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3 Март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Лист1!$A$1:$V$334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9" i="1" l="1"/>
</calcChain>
</file>

<file path=xl/sharedStrings.xml><?xml version="1.0" encoding="utf-8"?>
<sst xmlns="http://schemas.openxmlformats.org/spreadsheetml/2006/main" count="373" uniqueCount="58">
  <si>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</si>
  <si>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</si>
  <si>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</si>
  <si>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</si>
  <si>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</si>
  <si>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</si>
  <si>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</si>
  <si>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</si>
  <si>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</si>
  <si>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</si>
  <si>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</si>
  <si>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</si>
  <si>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</si>
  <si>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</si>
  <si>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</si>
  <si>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</si>
  <si>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</si>
  <si>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</si>
  <si>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</si>
  <si>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</si>
  <si>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</si>
  <si>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</si>
  <si>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</si>
  <si>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</si>
  <si>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</si>
  <si>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</si>
  <si>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</si>
  <si>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</si>
  <si>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</si>
  <si>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</si>
  <si>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</si>
  <si>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</si>
  <si>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</si>
  <si>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</si>
  <si>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</si>
  <si>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</si>
  <si>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Штука</t>
  </si>
  <si>
    <t xml:space="preserve"> 25.03.2025</t>
  </si>
  <si>
    <t>32514541362 от 25.03.2025</t>
  </si>
  <si>
    <t xml:space="preserve">ООО «47 РУ» </t>
  </si>
  <si>
    <t>Поставка запорной арматуры</t>
  </si>
  <si>
    <t>Поставка канцелярских товаров</t>
  </si>
  <si>
    <t>Упаковка</t>
  </si>
  <si>
    <t>Набор</t>
  </si>
  <si>
    <t>Бобина</t>
  </si>
  <si>
    <t>рулон</t>
  </si>
  <si>
    <t>32514542844 от 25.03.2025</t>
  </si>
  <si>
    <t xml:space="preserve">ООО «ПрофиМаркет» </t>
  </si>
  <si>
    <t>Поставка фискальных накопителей для контрольно-кассовой техники</t>
  </si>
  <si>
    <t>ООО «Вистерия»</t>
  </si>
  <si>
    <t>32514521828 от 11.03.2025</t>
  </si>
  <si>
    <t>Поставка сварочных электродов</t>
  </si>
  <si>
    <t>Поставка бумаги для офисной техники</t>
  </si>
  <si>
    <t>ООО «Системы и технологии»</t>
  </si>
  <si>
    <t xml:space="preserve">ООО «ААЕ ТРЕЙД» </t>
  </si>
  <si>
    <t>32514520298 от 10.03.2025</t>
  </si>
  <si>
    <t>32514520575 от 07.03.2025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</si>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</sst>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</cellStyleXfs>
  <cellXfs count="90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2" fillId="0" borderId="1" xfId="2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2" borderId="8" xfId="0" applyNumberFormat="1" applyFont="1" applyFill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4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4" fontId="3" fillId="0" borderId="8" xfId="0" applyNumberFormat="1" applyFont="1" applyBorder="1" applyAlignment="1">
      <alignment horizontal="center" vertical="top"/>
    </xf>
    <xf numFmtId="14" fontId="3" fillId="0" borderId="4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4"/>
  <sheetViews>
    <sheetView tabSelected="1" view="pageBreakPreview" topLeftCell="A7" zoomScaleNormal="85" zoomScaleSheetLayoutView="100" workbookViewId="0">
      <selection activeCell="V334" sqref="V334"/>
    </sheetView>
  </sheetViews>
  <sheetFormatPr defaultRowHeight="15" x14ac:dyDescent="0.25"/>
  <cols>
    <col min="1" max="1" width="9.28515625" style="16" bestFit="1" customWidth="1"/>
    <col min="2" max="2" width="12" style="16" customWidth="1"/>
    <col min="3" max="3" width="8.140625" style="16" customWidth="1"/>
    <col min="4" max="4" width="8.7109375" style="16" customWidth="1"/>
    <col min="5" max="6" width="9.28515625" style="16" bestFit="1" customWidth="1"/>
    <col min="7" max="7" width="12.42578125" style="16" customWidth="1"/>
    <col min="8" max="10" width="9.28515625" style="16" bestFit="1" customWidth="1"/>
    <col min="11" max="11" width="12.42578125" style="16" customWidth="1"/>
    <col min="12" max="12" width="9.28515625" style="16" bestFit="1" customWidth="1"/>
    <col min="13" max="13" width="9.28515625" style="16" customWidth="1"/>
    <col min="14" max="14" width="4.28515625" style="16" customWidth="1"/>
    <col min="15" max="15" width="12.42578125" style="16" customWidth="1"/>
    <col min="16" max="16" width="16" style="16" customWidth="1"/>
    <col min="17" max="17" width="12.85546875" style="18" customWidth="1"/>
    <col min="18" max="18" width="9.140625" style="24"/>
    <col min="19" max="19" width="11.42578125" style="16" customWidth="1"/>
    <col min="20" max="20" width="13" style="27" customWidth="1"/>
    <col min="21" max="21" width="13" style="16" customWidth="1"/>
    <col min="22" max="22" width="11.28515625" style="16" customWidth="1"/>
    <col min="23" max="23" width="11.7109375" style="17" customWidth="1"/>
    <col min="24" max="24" width="9.140625" style="17"/>
    <col min="25" max="25" width="13.85546875" style="17" customWidth="1"/>
    <col min="26" max="16384" width="9.140625" style="17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0"/>
      <c r="S1" s="1"/>
      <c r="T1" s="25"/>
      <c r="U1" s="31" t="s">
        <v>30</v>
      </c>
      <c r="V1" s="31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0"/>
      <c r="S2" s="1"/>
      <c r="T2" s="25"/>
      <c r="U2" s="32" t="s">
        <v>35</v>
      </c>
      <c r="V2" s="31"/>
    </row>
    <row r="3" spans="1:23" s="2" customFormat="1" ht="11.25" x14ac:dyDescent="0.2">
      <c r="A3" s="1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1"/>
      <c r="V3" s="1"/>
    </row>
    <row r="4" spans="1:23" s="2" customFormat="1" ht="15.75" x14ac:dyDescent="0.25">
      <c r="A4" s="3"/>
      <c r="B4" s="3"/>
      <c r="C4" s="34" t="s">
        <v>31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1"/>
      <c r="T4" s="25"/>
      <c r="U4" s="1"/>
      <c r="V4" s="1"/>
    </row>
    <row r="5" spans="1:23" s="2" customFormat="1" ht="15.75" x14ac:dyDescent="0.25">
      <c r="A5" s="3"/>
      <c r="B5" s="3"/>
      <c r="C5" s="48" t="s">
        <v>34</v>
      </c>
      <c r="D5" s="48"/>
      <c r="E5" s="48"/>
      <c r="F5" s="48"/>
      <c r="G5" s="48"/>
      <c r="H5" s="48"/>
      <c r="I5" s="48"/>
      <c r="J5" s="49" t="s">
        <v>33</v>
      </c>
      <c r="K5" s="49"/>
      <c r="L5" s="49"/>
      <c r="M5" s="49"/>
      <c r="N5" s="49"/>
      <c r="O5" s="49"/>
      <c r="P5" s="3"/>
      <c r="Q5" s="3"/>
      <c r="R5" s="21"/>
      <c r="S5" s="1"/>
      <c r="T5" s="25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50" t="s">
        <v>32</v>
      </c>
      <c r="L6" s="50"/>
      <c r="M6" s="50"/>
      <c r="N6" s="50"/>
      <c r="O6" s="1"/>
      <c r="P6" s="1"/>
      <c r="Q6" s="1"/>
      <c r="R6" s="20"/>
      <c r="S6" s="1"/>
      <c r="T6" s="25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2"/>
      <c r="S7" s="4"/>
      <c r="T7" s="26"/>
      <c r="U7" s="4"/>
      <c r="V7" s="4"/>
    </row>
    <row r="8" spans="1:23" s="6" customFormat="1" ht="11.25" x14ac:dyDescent="0.2">
      <c r="A8" s="30" t="s">
        <v>0</v>
      </c>
      <c r="B8" s="35" t="s">
        <v>1</v>
      </c>
      <c r="C8" s="41" t="s">
        <v>2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5" t="s">
        <v>14</v>
      </c>
      <c r="Q8" s="46" t="s">
        <v>24</v>
      </c>
      <c r="R8" s="46" t="s">
        <v>25</v>
      </c>
      <c r="S8" s="38" t="s">
        <v>26</v>
      </c>
      <c r="T8" s="47" t="s">
        <v>27</v>
      </c>
      <c r="U8" s="38" t="s">
        <v>28</v>
      </c>
      <c r="V8" s="38" t="s">
        <v>29</v>
      </c>
    </row>
    <row r="9" spans="1:23" s="6" customFormat="1" ht="11.25" x14ac:dyDescent="0.2">
      <c r="A9" s="30"/>
      <c r="B9" s="36"/>
      <c r="C9" s="42" t="s">
        <v>3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37" t="s">
        <v>10</v>
      </c>
      <c r="O9" s="37"/>
      <c r="P9" s="38"/>
      <c r="Q9" s="46"/>
      <c r="R9" s="46"/>
      <c r="S9" s="38"/>
      <c r="T9" s="47"/>
      <c r="U9" s="38"/>
      <c r="V9" s="38"/>
    </row>
    <row r="10" spans="1:23" s="6" customFormat="1" ht="11.25" x14ac:dyDescent="0.2">
      <c r="A10" s="30"/>
      <c r="B10" s="36"/>
      <c r="C10" s="44" t="s">
        <v>4</v>
      </c>
      <c r="D10" s="41"/>
      <c r="E10" s="41"/>
      <c r="F10" s="41"/>
      <c r="G10" s="41"/>
      <c r="H10" s="41"/>
      <c r="I10" s="41"/>
      <c r="J10" s="41"/>
      <c r="K10" s="41"/>
      <c r="L10" s="41"/>
      <c r="M10" s="36" t="s">
        <v>9</v>
      </c>
      <c r="N10" s="36"/>
      <c r="O10" s="36"/>
      <c r="P10" s="38"/>
      <c r="Q10" s="46"/>
      <c r="R10" s="46"/>
      <c r="S10" s="38"/>
      <c r="T10" s="47"/>
      <c r="U10" s="38"/>
      <c r="V10" s="38"/>
    </row>
    <row r="11" spans="1:23" s="6" customFormat="1" ht="11.25" x14ac:dyDescent="0.2">
      <c r="A11" s="30"/>
      <c r="B11" s="36"/>
      <c r="C11" s="44" t="s">
        <v>5</v>
      </c>
      <c r="D11" s="41"/>
      <c r="E11" s="41"/>
      <c r="F11" s="41" t="s">
        <v>6</v>
      </c>
      <c r="G11" s="41"/>
      <c r="H11" s="41"/>
      <c r="I11" s="51" t="s">
        <v>7</v>
      </c>
      <c r="J11" s="51"/>
      <c r="K11" s="51" t="s">
        <v>8</v>
      </c>
      <c r="L11" s="51"/>
      <c r="M11" s="36"/>
      <c r="N11" s="38" t="s">
        <v>11</v>
      </c>
      <c r="O11" s="39" t="s">
        <v>12</v>
      </c>
      <c r="P11" s="38"/>
      <c r="Q11" s="46"/>
      <c r="R11" s="46"/>
      <c r="S11" s="38"/>
      <c r="T11" s="47"/>
      <c r="U11" s="38"/>
      <c r="V11" s="38"/>
    </row>
    <row r="12" spans="1:23" s="6" customFormat="1" ht="77.25" x14ac:dyDescent="0.2">
      <c r="A12" s="30"/>
      <c r="B12" s="36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40"/>
      <c r="N12" s="38"/>
      <c r="O12" s="39"/>
      <c r="P12" s="38"/>
      <c r="Q12" s="46"/>
      <c r="R12" s="46"/>
      <c r="S12" s="38"/>
      <c r="T12" s="47"/>
      <c r="U12" s="38"/>
      <c r="V12" s="38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9">
        <v>17</v>
      </c>
      <c r="R13" s="23">
        <v>18</v>
      </c>
      <c r="S13" s="10">
        <v>19</v>
      </c>
      <c r="T13" s="10">
        <v>20</v>
      </c>
      <c r="U13" s="10">
        <v>21</v>
      </c>
      <c r="V13" s="10">
        <v>22</v>
      </c>
    </row>
    <row r="14" spans="1:23" s="15" customFormat="1" ht="20.25" customHeight="1" x14ac:dyDescent="0.25">
      <c r="A14" s="59">
        <v>1</v>
      </c>
      <c r="B14" s="60" t="s">
        <v>37</v>
      </c>
      <c r="C14" s="59">
        <v>0</v>
      </c>
      <c r="D14" s="59">
        <v>0</v>
      </c>
      <c r="E14" s="59">
        <v>0</v>
      </c>
      <c r="F14" s="59">
        <v>0</v>
      </c>
      <c r="G14" s="59">
        <v>32514541362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61" t="s">
        <v>40</v>
      </c>
      <c r="Q14" s="29">
        <v>0.45654</v>
      </c>
      <c r="R14" s="58" t="s">
        <v>36</v>
      </c>
      <c r="S14" s="55">
        <v>1000</v>
      </c>
      <c r="T14" s="68">
        <v>40254.734620000003</v>
      </c>
      <c r="U14" s="61" t="s">
        <v>39</v>
      </c>
      <c r="V14" s="61" t="s">
        <v>38</v>
      </c>
      <c r="W14" s="14"/>
    </row>
    <row r="15" spans="1:23" x14ac:dyDescent="0.25">
      <c r="A15" s="62"/>
      <c r="B15" s="63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4"/>
      <c r="Q15" s="56">
        <v>0.70132000000000005</v>
      </c>
      <c r="R15" s="57" t="s">
        <v>36</v>
      </c>
      <c r="S15" s="28">
        <v>1000</v>
      </c>
      <c r="T15" s="69"/>
      <c r="U15" s="64"/>
      <c r="V15" s="64"/>
      <c r="W15" s="14"/>
    </row>
    <row r="16" spans="1:23" x14ac:dyDescent="0.25">
      <c r="A16" s="62"/>
      <c r="B16" s="63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4"/>
      <c r="Q16" s="56">
        <v>1.4071900000000002</v>
      </c>
      <c r="R16" s="57" t="s">
        <v>36</v>
      </c>
      <c r="S16" s="28">
        <v>1850</v>
      </c>
      <c r="T16" s="69"/>
      <c r="U16" s="64"/>
      <c r="V16" s="64"/>
      <c r="W16" s="14"/>
    </row>
    <row r="17" spans="1:23" x14ac:dyDescent="0.25">
      <c r="A17" s="62"/>
      <c r="B17" s="63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4"/>
      <c r="Q17" s="56">
        <v>2.1312699999999998</v>
      </c>
      <c r="R17" s="57" t="s">
        <v>36</v>
      </c>
      <c r="S17" s="28">
        <v>50</v>
      </c>
      <c r="T17" s="69"/>
      <c r="U17" s="64"/>
      <c r="V17" s="64"/>
      <c r="W17" s="14"/>
    </row>
    <row r="18" spans="1:23" x14ac:dyDescent="0.25">
      <c r="A18" s="62"/>
      <c r="B18" s="63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4"/>
      <c r="Q18" s="56">
        <v>3.2970999999999999</v>
      </c>
      <c r="R18" s="57" t="s">
        <v>36</v>
      </c>
      <c r="S18" s="28">
        <v>30</v>
      </c>
      <c r="T18" s="69"/>
      <c r="U18" s="64"/>
      <c r="V18" s="64"/>
      <c r="W18" s="14"/>
    </row>
    <row r="19" spans="1:23" x14ac:dyDescent="0.25">
      <c r="A19" s="62"/>
      <c r="B19" s="63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4"/>
      <c r="Q19" s="56">
        <v>5.8336699999999997</v>
      </c>
      <c r="R19" s="57" t="s">
        <v>36</v>
      </c>
      <c r="S19" s="28">
        <v>10</v>
      </c>
      <c r="T19" s="69"/>
      <c r="U19" s="64"/>
      <c r="V19" s="64"/>
      <c r="W19" s="14"/>
    </row>
    <row r="20" spans="1:23" x14ac:dyDescent="0.25">
      <c r="A20" s="62"/>
      <c r="B20" s="63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4"/>
      <c r="Q20" s="56">
        <v>8.0674100000000006</v>
      </c>
      <c r="R20" s="57" t="s">
        <v>36</v>
      </c>
      <c r="S20" s="28">
        <v>105</v>
      </c>
      <c r="T20" s="69"/>
      <c r="U20" s="64"/>
      <c r="V20" s="64"/>
      <c r="W20" s="14"/>
    </row>
    <row r="21" spans="1:23" x14ac:dyDescent="0.25">
      <c r="A21" s="62"/>
      <c r="B21" s="63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4"/>
      <c r="Q21" s="56">
        <v>15.630469999999999</v>
      </c>
      <c r="R21" s="57" t="s">
        <v>36</v>
      </c>
      <c r="S21" s="28">
        <v>64</v>
      </c>
      <c r="T21" s="69"/>
      <c r="U21" s="64"/>
      <c r="V21" s="64"/>
      <c r="W21" s="14"/>
    </row>
    <row r="22" spans="1:23" x14ac:dyDescent="0.25">
      <c r="A22" s="62"/>
      <c r="B22" s="63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4"/>
      <c r="Q22" s="56">
        <v>32.75009</v>
      </c>
      <c r="R22" s="57" t="s">
        <v>36</v>
      </c>
      <c r="S22" s="28">
        <v>39</v>
      </c>
      <c r="T22" s="69"/>
      <c r="U22" s="64"/>
      <c r="V22" s="64"/>
      <c r="W22" s="14"/>
    </row>
    <row r="23" spans="1:23" x14ac:dyDescent="0.25">
      <c r="A23" s="62"/>
      <c r="B23" s="63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4"/>
      <c r="Q23" s="56">
        <v>60.093449999999997</v>
      </c>
      <c r="R23" s="57" t="s">
        <v>36</v>
      </c>
      <c r="S23" s="28">
        <v>3</v>
      </c>
      <c r="T23" s="69"/>
      <c r="U23" s="64"/>
      <c r="V23" s="64"/>
      <c r="W23" s="14"/>
    </row>
    <row r="24" spans="1:23" x14ac:dyDescent="0.25">
      <c r="A24" s="62"/>
      <c r="B24" s="63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4"/>
      <c r="Q24" s="56">
        <v>12.085180000000001</v>
      </c>
      <c r="R24" s="57" t="s">
        <v>36</v>
      </c>
      <c r="S24" s="28">
        <v>4</v>
      </c>
      <c r="T24" s="69"/>
      <c r="U24" s="64"/>
      <c r="V24" s="64"/>
      <c r="W24" s="14"/>
    </row>
    <row r="25" spans="1:23" x14ac:dyDescent="0.25">
      <c r="A25" s="62"/>
      <c r="B25" s="63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4"/>
      <c r="Q25" s="56">
        <v>12.564489999999999</v>
      </c>
      <c r="R25" s="57" t="s">
        <v>36</v>
      </c>
      <c r="S25" s="28">
        <v>20</v>
      </c>
      <c r="T25" s="69"/>
      <c r="U25" s="64"/>
      <c r="V25" s="64"/>
      <c r="W25" s="14"/>
    </row>
    <row r="26" spans="1:23" x14ac:dyDescent="0.25">
      <c r="A26" s="62"/>
      <c r="B26" s="63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4"/>
      <c r="Q26" s="56">
        <v>19.295300000000001</v>
      </c>
      <c r="R26" s="57" t="s">
        <v>36</v>
      </c>
      <c r="S26" s="28">
        <v>11</v>
      </c>
      <c r="T26" s="69"/>
      <c r="U26" s="64"/>
      <c r="V26" s="64"/>
      <c r="W26" s="14"/>
    </row>
    <row r="27" spans="1:23" x14ac:dyDescent="0.25">
      <c r="A27" s="62"/>
      <c r="B27" s="63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4"/>
      <c r="Q27" s="56">
        <v>72.57141</v>
      </c>
      <c r="R27" s="57" t="s">
        <v>36</v>
      </c>
      <c r="S27" s="28">
        <v>1</v>
      </c>
      <c r="T27" s="69"/>
      <c r="U27" s="64"/>
      <c r="V27" s="64"/>
      <c r="W27" s="14"/>
    </row>
    <row r="28" spans="1:23" x14ac:dyDescent="0.25">
      <c r="A28" s="62"/>
      <c r="B28" s="63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4"/>
      <c r="Q28" s="56">
        <v>11.320110000000001</v>
      </c>
      <c r="R28" s="57" t="s">
        <v>36</v>
      </c>
      <c r="S28" s="28">
        <v>14</v>
      </c>
      <c r="T28" s="69"/>
      <c r="U28" s="64"/>
      <c r="V28" s="64"/>
      <c r="W28" s="14"/>
    </row>
    <row r="29" spans="1:23" x14ac:dyDescent="0.25">
      <c r="A29" s="62"/>
      <c r="B29" s="63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4"/>
      <c r="Q29" s="56">
        <v>25.042450000000002</v>
      </c>
      <c r="R29" s="57" t="s">
        <v>36</v>
      </c>
      <c r="S29" s="28">
        <v>12</v>
      </c>
      <c r="T29" s="69"/>
      <c r="U29" s="64"/>
      <c r="V29" s="64"/>
      <c r="W29" s="14"/>
    </row>
    <row r="30" spans="1:23" x14ac:dyDescent="0.25">
      <c r="A30" s="62"/>
      <c r="B30" s="63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4"/>
      <c r="Q30" s="56">
        <v>67.710009999999997</v>
      </c>
      <c r="R30" s="57" t="s">
        <v>36</v>
      </c>
      <c r="S30" s="28">
        <v>2</v>
      </c>
      <c r="T30" s="69"/>
      <c r="U30" s="64"/>
      <c r="V30" s="64"/>
      <c r="W30" s="14"/>
    </row>
    <row r="31" spans="1:23" x14ac:dyDescent="0.25">
      <c r="A31" s="62"/>
      <c r="B31" s="63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4"/>
      <c r="Q31" s="56">
        <v>24.769209999999998</v>
      </c>
      <c r="R31" s="57" t="s">
        <v>36</v>
      </c>
      <c r="S31" s="28">
        <v>14</v>
      </c>
      <c r="T31" s="69"/>
      <c r="U31" s="64"/>
      <c r="V31" s="64"/>
      <c r="W31" s="14"/>
    </row>
    <row r="32" spans="1:23" x14ac:dyDescent="0.25">
      <c r="A32" s="62"/>
      <c r="B32" s="63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4"/>
      <c r="Q32" s="56">
        <v>41.834180000000003</v>
      </c>
      <c r="R32" s="57" t="s">
        <v>36</v>
      </c>
      <c r="S32" s="28">
        <v>9</v>
      </c>
      <c r="T32" s="69"/>
      <c r="U32" s="64"/>
      <c r="V32" s="64"/>
      <c r="W32" s="14"/>
    </row>
    <row r="33" spans="1:23" x14ac:dyDescent="0.25">
      <c r="A33" s="62"/>
      <c r="B33" s="63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4"/>
      <c r="Q33" s="56">
        <v>78.93562</v>
      </c>
      <c r="R33" s="57" t="s">
        <v>36</v>
      </c>
      <c r="S33" s="28">
        <v>2</v>
      </c>
      <c r="T33" s="69"/>
      <c r="U33" s="64"/>
      <c r="V33" s="64"/>
      <c r="W33" s="14"/>
    </row>
    <row r="34" spans="1:23" x14ac:dyDescent="0.25">
      <c r="A34" s="62"/>
      <c r="B34" s="63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4"/>
      <c r="Q34" s="56">
        <v>158.42569</v>
      </c>
      <c r="R34" s="57" t="s">
        <v>36</v>
      </c>
      <c r="S34" s="28">
        <v>3</v>
      </c>
      <c r="T34" s="69"/>
      <c r="U34" s="64"/>
      <c r="V34" s="64"/>
      <c r="W34" s="14"/>
    </row>
    <row r="35" spans="1:23" x14ac:dyDescent="0.25">
      <c r="A35" s="62"/>
      <c r="B35" s="63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4"/>
      <c r="Q35" s="56">
        <v>380.61079999999998</v>
      </c>
      <c r="R35" s="57" t="s">
        <v>36</v>
      </c>
      <c r="S35" s="28">
        <v>1</v>
      </c>
      <c r="T35" s="69"/>
      <c r="U35" s="64"/>
      <c r="V35" s="64"/>
      <c r="W35" s="14"/>
    </row>
    <row r="36" spans="1:23" x14ac:dyDescent="0.25">
      <c r="A36" s="62"/>
      <c r="B36" s="63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4"/>
      <c r="Q36" s="56">
        <v>834.98390000000006</v>
      </c>
      <c r="R36" s="57" t="s">
        <v>36</v>
      </c>
      <c r="S36" s="28">
        <v>1</v>
      </c>
      <c r="T36" s="69"/>
      <c r="U36" s="64"/>
      <c r="V36" s="64"/>
      <c r="W36" s="14"/>
    </row>
    <row r="37" spans="1:23" x14ac:dyDescent="0.25">
      <c r="A37" s="62"/>
      <c r="B37" s="63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4"/>
      <c r="Q37" s="56">
        <v>1.4071900000000002</v>
      </c>
      <c r="R37" s="57" t="s">
        <v>36</v>
      </c>
      <c r="S37" s="28">
        <v>800</v>
      </c>
      <c r="T37" s="69"/>
      <c r="U37" s="64"/>
      <c r="V37" s="64"/>
      <c r="W37" s="14"/>
    </row>
    <row r="38" spans="1:23" x14ac:dyDescent="0.25">
      <c r="A38" s="62"/>
      <c r="B38" s="63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4"/>
      <c r="Q38" s="56">
        <v>8.0674100000000006</v>
      </c>
      <c r="R38" s="57" t="s">
        <v>36</v>
      </c>
      <c r="S38" s="28">
        <v>17</v>
      </c>
      <c r="T38" s="69"/>
      <c r="U38" s="64"/>
      <c r="V38" s="64"/>
      <c r="W38" s="14"/>
    </row>
    <row r="39" spans="1:23" x14ac:dyDescent="0.25">
      <c r="A39" s="62"/>
      <c r="B39" s="63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4"/>
      <c r="Q39" s="56">
        <v>15.630469999999999</v>
      </c>
      <c r="R39" s="57" t="s">
        <v>36</v>
      </c>
      <c r="S39" s="28">
        <v>2</v>
      </c>
      <c r="T39" s="69"/>
      <c r="U39" s="64"/>
      <c r="V39" s="64"/>
      <c r="W39" s="14"/>
    </row>
    <row r="40" spans="1:23" x14ac:dyDescent="0.25">
      <c r="A40" s="62"/>
      <c r="B40" s="63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4"/>
      <c r="Q40" s="56">
        <v>32.75009</v>
      </c>
      <c r="R40" s="57" t="s">
        <v>36</v>
      </c>
      <c r="S40" s="28">
        <v>10</v>
      </c>
      <c r="T40" s="69"/>
      <c r="U40" s="64"/>
      <c r="V40" s="64"/>
      <c r="W40" s="14"/>
    </row>
    <row r="41" spans="1:23" x14ac:dyDescent="0.25">
      <c r="A41" s="62"/>
      <c r="B41" s="63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4"/>
      <c r="Q41" s="56">
        <v>60.093449999999997</v>
      </c>
      <c r="R41" s="57" t="s">
        <v>36</v>
      </c>
      <c r="S41" s="28">
        <v>6</v>
      </c>
      <c r="T41" s="69"/>
      <c r="U41" s="64"/>
      <c r="V41" s="64"/>
      <c r="W41" s="14"/>
    </row>
    <row r="42" spans="1:23" x14ac:dyDescent="0.25">
      <c r="A42" s="62"/>
      <c r="B42" s="63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4"/>
      <c r="Q42" s="56">
        <v>135.85607000000002</v>
      </c>
      <c r="R42" s="57" t="s">
        <v>36</v>
      </c>
      <c r="S42" s="28">
        <v>1</v>
      </c>
      <c r="T42" s="69"/>
      <c r="U42" s="64"/>
      <c r="V42" s="64"/>
      <c r="W42" s="14"/>
    </row>
    <row r="43" spans="1:23" x14ac:dyDescent="0.25">
      <c r="A43" s="62"/>
      <c r="B43" s="63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4"/>
      <c r="Q43" s="56">
        <v>147.24107000000001</v>
      </c>
      <c r="R43" s="57" t="s">
        <v>36</v>
      </c>
      <c r="S43" s="28">
        <v>2</v>
      </c>
      <c r="T43" s="69"/>
      <c r="U43" s="64"/>
      <c r="V43" s="64"/>
      <c r="W43" s="14"/>
    </row>
    <row r="44" spans="1:23" x14ac:dyDescent="0.25">
      <c r="A44" s="62"/>
      <c r="B44" s="63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4"/>
      <c r="Q44" s="56">
        <v>12.564489999999999</v>
      </c>
      <c r="R44" s="57" t="s">
        <v>36</v>
      </c>
      <c r="S44" s="28">
        <v>11</v>
      </c>
      <c r="T44" s="69"/>
      <c r="U44" s="64"/>
      <c r="V44" s="64"/>
      <c r="W44" s="14"/>
    </row>
    <row r="45" spans="1:23" x14ac:dyDescent="0.25">
      <c r="A45" s="62"/>
      <c r="B45" s="63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4"/>
      <c r="Q45" s="56">
        <v>19.295300000000001</v>
      </c>
      <c r="R45" s="57" t="s">
        <v>36</v>
      </c>
      <c r="S45" s="28">
        <v>4</v>
      </c>
      <c r="T45" s="69"/>
      <c r="U45" s="64"/>
      <c r="V45" s="64"/>
      <c r="W45" s="14"/>
    </row>
    <row r="46" spans="1:23" x14ac:dyDescent="0.25">
      <c r="A46" s="62"/>
      <c r="B46" s="63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4"/>
      <c r="Q46" s="56">
        <v>72.57141</v>
      </c>
      <c r="R46" s="57" t="s">
        <v>36</v>
      </c>
      <c r="S46" s="28">
        <v>4</v>
      </c>
      <c r="T46" s="69"/>
      <c r="U46" s="64"/>
      <c r="V46" s="64"/>
      <c r="W46" s="14"/>
    </row>
    <row r="47" spans="1:23" x14ac:dyDescent="0.25">
      <c r="A47" s="62"/>
      <c r="B47" s="63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4"/>
      <c r="Q47" s="56">
        <v>122.8339</v>
      </c>
      <c r="R47" s="57" t="s">
        <v>36</v>
      </c>
      <c r="S47" s="28">
        <v>1</v>
      </c>
      <c r="T47" s="69"/>
      <c r="U47" s="64"/>
      <c r="V47" s="64"/>
      <c r="W47" s="14"/>
    </row>
    <row r="48" spans="1:23" x14ac:dyDescent="0.25">
      <c r="A48" s="62"/>
      <c r="B48" s="6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4"/>
      <c r="Q48" s="56">
        <v>148.60954000000001</v>
      </c>
      <c r="R48" s="57" t="s">
        <v>36</v>
      </c>
      <c r="S48" s="28">
        <v>3</v>
      </c>
      <c r="T48" s="69"/>
      <c r="U48" s="64"/>
      <c r="V48" s="64"/>
      <c r="W48" s="14"/>
    </row>
    <row r="49" spans="1:23" x14ac:dyDescent="0.25">
      <c r="A49" s="62"/>
      <c r="B49" s="63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4"/>
      <c r="Q49" s="56">
        <v>216.13170000000002</v>
      </c>
      <c r="R49" s="57" t="s">
        <v>36</v>
      </c>
      <c r="S49" s="28">
        <v>1</v>
      </c>
      <c r="T49" s="69"/>
      <c r="U49" s="64"/>
      <c r="V49" s="64"/>
      <c r="W49" s="14"/>
    </row>
    <row r="50" spans="1:23" x14ac:dyDescent="0.25">
      <c r="A50" s="62"/>
      <c r="B50" s="63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4"/>
      <c r="Q50" s="56">
        <v>35.816069999999996</v>
      </c>
      <c r="R50" s="57" t="s">
        <v>36</v>
      </c>
      <c r="S50" s="28">
        <v>1</v>
      </c>
      <c r="T50" s="69"/>
      <c r="U50" s="64"/>
      <c r="V50" s="64"/>
      <c r="W50" s="14"/>
    </row>
    <row r="51" spans="1:23" x14ac:dyDescent="0.25">
      <c r="A51" s="62"/>
      <c r="B51" s="63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4"/>
      <c r="Q51" s="56">
        <v>36.951160000000002</v>
      </c>
      <c r="R51" s="57" t="s">
        <v>36</v>
      </c>
      <c r="S51" s="28">
        <v>1</v>
      </c>
      <c r="T51" s="69"/>
      <c r="U51" s="64"/>
      <c r="V51" s="64"/>
      <c r="W51" s="14"/>
    </row>
    <row r="52" spans="1:23" x14ac:dyDescent="0.25">
      <c r="A52" s="62"/>
      <c r="B52" s="63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4"/>
      <c r="Q52" s="56">
        <v>24.769209999999998</v>
      </c>
      <c r="R52" s="57" t="s">
        <v>36</v>
      </c>
      <c r="S52" s="28">
        <v>25</v>
      </c>
      <c r="T52" s="69"/>
      <c r="U52" s="64"/>
      <c r="V52" s="64"/>
      <c r="W52" s="14"/>
    </row>
    <row r="53" spans="1:23" x14ac:dyDescent="0.25">
      <c r="A53" s="62"/>
      <c r="B53" s="63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4"/>
      <c r="Q53" s="56">
        <v>35.044170000000001</v>
      </c>
      <c r="R53" s="57" t="s">
        <v>36</v>
      </c>
      <c r="S53" s="28">
        <v>7</v>
      </c>
      <c r="T53" s="69"/>
      <c r="U53" s="64"/>
      <c r="V53" s="64"/>
      <c r="W53" s="14"/>
    </row>
    <row r="54" spans="1:23" x14ac:dyDescent="0.25">
      <c r="A54" s="62"/>
      <c r="B54" s="63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4"/>
      <c r="Q54" s="56">
        <v>41.834180000000003</v>
      </c>
      <c r="R54" s="57" t="s">
        <v>36</v>
      </c>
      <c r="S54" s="28">
        <v>11</v>
      </c>
      <c r="T54" s="69"/>
      <c r="U54" s="64"/>
      <c r="V54" s="64"/>
      <c r="W54" s="14"/>
    </row>
    <row r="55" spans="1:23" x14ac:dyDescent="0.25">
      <c r="A55" s="62"/>
      <c r="B55" s="63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4"/>
      <c r="Q55" s="56">
        <v>78.93562</v>
      </c>
      <c r="R55" s="57" t="s">
        <v>36</v>
      </c>
      <c r="S55" s="28">
        <v>1</v>
      </c>
      <c r="T55" s="69"/>
      <c r="U55" s="64"/>
      <c r="V55" s="64"/>
      <c r="W55" s="14"/>
    </row>
    <row r="56" spans="1:23" x14ac:dyDescent="0.25">
      <c r="A56" s="62"/>
      <c r="B56" s="6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4"/>
      <c r="Q56" s="56">
        <v>0.45654</v>
      </c>
      <c r="R56" s="57" t="s">
        <v>36</v>
      </c>
      <c r="S56" s="28">
        <v>500</v>
      </c>
      <c r="T56" s="69"/>
      <c r="U56" s="64"/>
      <c r="V56" s="64"/>
      <c r="W56" s="14"/>
    </row>
    <row r="57" spans="1:23" x14ac:dyDescent="0.25">
      <c r="A57" s="62"/>
      <c r="B57" s="63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4"/>
      <c r="Q57" s="56">
        <v>0.70132000000000005</v>
      </c>
      <c r="R57" s="57" t="s">
        <v>36</v>
      </c>
      <c r="S57" s="28">
        <v>300</v>
      </c>
      <c r="T57" s="69"/>
      <c r="U57" s="64"/>
      <c r="V57" s="64"/>
      <c r="W57" s="14"/>
    </row>
    <row r="58" spans="1:23" x14ac:dyDescent="0.25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4"/>
      <c r="Q58" s="56">
        <v>2.1312699999999998</v>
      </c>
      <c r="R58" s="57" t="s">
        <v>36</v>
      </c>
      <c r="S58" s="28">
        <v>30</v>
      </c>
      <c r="T58" s="69"/>
      <c r="U58" s="64"/>
      <c r="V58" s="64"/>
      <c r="W58" s="14"/>
    </row>
    <row r="59" spans="1:23" x14ac:dyDescent="0.25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4"/>
      <c r="Q59" s="56">
        <v>1.4071900000000002</v>
      </c>
      <c r="R59" s="57" t="s">
        <v>36</v>
      </c>
      <c r="S59" s="28">
        <v>150</v>
      </c>
      <c r="T59" s="69"/>
      <c r="U59" s="64"/>
      <c r="V59" s="64"/>
      <c r="W59" s="14"/>
    </row>
    <row r="60" spans="1:23" x14ac:dyDescent="0.25">
      <c r="A60" s="62"/>
      <c r="B60" s="6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4"/>
      <c r="Q60" s="56">
        <v>5.8336699999999997</v>
      </c>
      <c r="R60" s="57" t="s">
        <v>36</v>
      </c>
      <c r="S60" s="28">
        <v>500</v>
      </c>
      <c r="T60" s="69"/>
      <c r="U60" s="64"/>
      <c r="V60" s="64"/>
      <c r="W60" s="14"/>
    </row>
    <row r="61" spans="1:23" x14ac:dyDescent="0.25">
      <c r="A61" s="62"/>
      <c r="B61" s="63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4"/>
      <c r="Q61" s="56">
        <v>8.0674100000000006</v>
      </c>
      <c r="R61" s="57" t="s">
        <v>36</v>
      </c>
      <c r="S61" s="28">
        <v>79</v>
      </c>
      <c r="T61" s="69"/>
      <c r="U61" s="64"/>
      <c r="V61" s="64"/>
      <c r="W61" s="14"/>
    </row>
    <row r="62" spans="1:23" x14ac:dyDescent="0.25">
      <c r="A62" s="62"/>
      <c r="B62" s="63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4"/>
      <c r="Q62" s="56">
        <v>15.630469999999999</v>
      </c>
      <c r="R62" s="57" t="s">
        <v>36</v>
      </c>
      <c r="S62" s="28">
        <v>16</v>
      </c>
      <c r="T62" s="69"/>
      <c r="U62" s="64"/>
      <c r="V62" s="64"/>
      <c r="W62" s="14"/>
    </row>
    <row r="63" spans="1:23" x14ac:dyDescent="0.25">
      <c r="A63" s="62"/>
      <c r="B63" s="63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4"/>
      <c r="Q63" s="56">
        <v>32.75009</v>
      </c>
      <c r="R63" s="57" t="s">
        <v>36</v>
      </c>
      <c r="S63" s="28">
        <v>27</v>
      </c>
      <c r="T63" s="69"/>
      <c r="U63" s="64"/>
      <c r="V63" s="64"/>
      <c r="W63" s="14"/>
    </row>
    <row r="64" spans="1:23" x14ac:dyDescent="0.25">
      <c r="A64" s="62"/>
      <c r="B64" s="6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4"/>
      <c r="Q64" s="56">
        <v>60.093449999999997</v>
      </c>
      <c r="R64" s="57" t="s">
        <v>36</v>
      </c>
      <c r="S64" s="28">
        <v>2</v>
      </c>
      <c r="T64" s="69"/>
      <c r="U64" s="64"/>
      <c r="V64" s="64"/>
      <c r="W64" s="14"/>
    </row>
    <row r="65" spans="1:23" x14ac:dyDescent="0.25">
      <c r="A65" s="62"/>
      <c r="B65" s="63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4"/>
      <c r="Q65" s="56">
        <v>135.85607000000002</v>
      </c>
      <c r="R65" s="57" t="s">
        <v>36</v>
      </c>
      <c r="S65" s="28">
        <v>1</v>
      </c>
      <c r="T65" s="69"/>
      <c r="U65" s="64"/>
      <c r="V65" s="64"/>
      <c r="W65" s="14"/>
    </row>
    <row r="66" spans="1:23" x14ac:dyDescent="0.25">
      <c r="A66" s="62"/>
      <c r="B66" s="63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4"/>
      <c r="Q66" s="56">
        <v>12.085180000000001</v>
      </c>
      <c r="R66" s="57" t="s">
        <v>36</v>
      </c>
      <c r="S66" s="28">
        <v>32</v>
      </c>
      <c r="T66" s="69"/>
      <c r="U66" s="64"/>
      <c r="V66" s="64"/>
      <c r="W66" s="14"/>
    </row>
    <row r="67" spans="1:23" x14ac:dyDescent="0.25">
      <c r="A67" s="62"/>
      <c r="B67" s="63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4"/>
      <c r="Q67" s="56">
        <v>18.586009999999998</v>
      </c>
      <c r="R67" s="57" t="s">
        <v>36</v>
      </c>
      <c r="S67" s="28">
        <v>2</v>
      </c>
      <c r="T67" s="69"/>
      <c r="U67" s="64"/>
      <c r="V67" s="64"/>
      <c r="W67" s="14"/>
    </row>
    <row r="68" spans="1:23" x14ac:dyDescent="0.25">
      <c r="A68" s="62"/>
      <c r="B68" s="6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4"/>
      <c r="Q68" s="56">
        <v>22.75975</v>
      </c>
      <c r="R68" s="57" t="s">
        <v>36</v>
      </c>
      <c r="S68" s="28">
        <v>5</v>
      </c>
      <c r="T68" s="69"/>
      <c r="U68" s="64"/>
      <c r="V68" s="64"/>
      <c r="W68" s="14"/>
    </row>
    <row r="69" spans="1:23" x14ac:dyDescent="0.25">
      <c r="A69" s="62"/>
      <c r="B69" s="63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4"/>
      <c r="Q69" s="56">
        <v>60.001230000000007</v>
      </c>
      <c r="R69" s="57" t="s">
        <v>36</v>
      </c>
      <c r="S69" s="28">
        <v>7</v>
      </c>
      <c r="T69" s="69"/>
      <c r="U69" s="64"/>
      <c r="V69" s="64"/>
      <c r="W69" s="14"/>
    </row>
    <row r="70" spans="1:23" x14ac:dyDescent="0.25">
      <c r="A70" s="62"/>
      <c r="B70" s="63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4"/>
      <c r="Q70" s="56">
        <v>137.22454000000002</v>
      </c>
      <c r="R70" s="57" t="s">
        <v>36</v>
      </c>
      <c r="S70" s="28">
        <v>2</v>
      </c>
      <c r="T70" s="69"/>
      <c r="U70" s="64"/>
      <c r="V70" s="64"/>
      <c r="W70" s="14"/>
    </row>
    <row r="71" spans="1:23" x14ac:dyDescent="0.25">
      <c r="A71" s="62"/>
      <c r="B71" s="63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4"/>
      <c r="Q71" s="56">
        <v>1238.2496799999999</v>
      </c>
      <c r="R71" s="57" t="s">
        <v>36</v>
      </c>
      <c r="S71" s="28">
        <v>5</v>
      </c>
      <c r="T71" s="69"/>
      <c r="U71" s="64"/>
      <c r="V71" s="64"/>
      <c r="W71" s="14"/>
    </row>
    <row r="72" spans="1:23" x14ac:dyDescent="0.25">
      <c r="A72" s="62"/>
      <c r="B72" s="6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4"/>
      <c r="Q72" s="56">
        <v>2279.8507999999997</v>
      </c>
      <c r="R72" s="57" t="s">
        <v>36</v>
      </c>
      <c r="S72" s="28">
        <v>1</v>
      </c>
      <c r="T72" s="69"/>
      <c r="U72" s="64"/>
      <c r="V72" s="64"/>
      <c r="W72" s="14"/>
    </row>
    <row r="73" spans="1:23" x14ac:dyDescent="0.25">
      <c r="A73" s="62"/>
      <c r="B73" s="63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4"/>
      <c r="Q73" s="56">
        <v>126.69683000000001</v>
      </c>
      <c r="R73" s="57" t="s">
        <v>36</v>
      </c>
      <c r="S73" s="28">
        <v>1</v>
      </c>
      <c r="T73" s="69"/>
      <c r="U73" s="64"/>
      <c r="V73" s="64"/>
      <c r="W73" s="14"/>
    </row>
    <row r="74" spans="1:23" x14ac:dyDescent="0.25">
      <c r="A74" s="62"/>
      <c r="B74" s="63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4"/>
      <c r="Q74" s="56">
        <v>360.62556999999998</v>
      </c>
      <c r="R74" s="57" t="s">
        <v>36</v>
      </c>
      <c r="S74" s="28">
        <v>1</v>
      </c>
      <c r="T74" s="69"/>
      <c r="U74" s="64"/>
      <c r="V74" s="64"/>
      <c r="W74" s="14"/>
    </row>
    <row r="75" spans="1:23" x14ac:dyDescent="0.25">
      <c r="A75" s="62"/>
      <c r="B75" s="63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4"/>
      <c r="Q75" s="56">
        <v>24.769209999999998</v>
      </c>
      <c r="R75" s="57" t="s">
        <v>36</v>
      </c>
      <c r="S75" s="28">
        <v>11</v>
      </c>
      <c r="T75" s="69"/>
      <c r="U75" s="64"/>
      <c r="V75" s="64"/>
      <c r="W75" s="14"/>
    </row>
    <row r="76" spans="1:23" x14ac:dyDescent="0.25">
      <c r="A76" s="62"/>
      <c r="B76" s="63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4"/>
      <c r="Q76" s="56">
        <v>78.93562</v>
      </c>
      <c r="R76" s="57" t="s">
        <v>36</v>
      </c>
      <c r="S76" s="28">
        <v>2</v>
      </c>
      <c r="T76" s="69"/>
      <c r="U76" s="64"/>
      <c r="V76" s="64"/>
      <c r="W76" s="14"/>
    </row>
    <row r="77" spans="1:23" x14ac:dyDescent="0.25">
      <c r="A77" s="62"/>
      <c r="B77" s="63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4"/>
      <c r="Q77" s="56">
        <v>380.61079999999998</v>
      </c>
      <c r="R77" s="57" t="s">
        <v>36</v>
      </c>
      <c r="S77" s="28">
        <v>1</v>
      </c>
      <c r="T77" s="69"/>
      <c r="U77" s="64"/>
      <c r="V77" s="64"/>
      <c r="W77" s="14"/>
    </row>
    <row r="78" spans="1:23" x14ac:dyDescent="0.25">
      <c r="A78" s="62"/>
      <c r="B78" s="63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4"/>
      <c r="Q78" s="56">
        <v>64.229619999999997</v>
      </c>
      <c r="R78" s="57" t="s">
        <v>36</v>
      </c>
      <c r="S78" s="28">
        <v>2</v>
      </c>
      <c r="T78" s="69"/>
      <c r="U78" s="64"/>
      <c r="V78" s="64"/>
      <c r="W78" s="14"/>
    </row>
    <row r="79" spans="1:23" x14ac:dyDescent="0.25">
      <c r="A79" s="62"/>
      <c r="B79" s="63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4"/>
      <c r="Q79" s="56">
        <v>0.45654</v>
      </c>
      <c r="R79" s="57" t="s">
        <v>36</v>
      </c>
      <c r="S79" s="28">
        <v>2100</v>
      </c>
      <c r="T79" s="69"/>
      <c r="U79" s="64"/>
      <c r="V79" s="64"/>
      <c r="W79" s="14"/>
    </row>
    <row r="80" spans="1:23" x14ac:dyDescent="0.25">
      <c r="A80" s="62"/>
      <c r="B80" s="63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4"/>
      <c r="Q80" s="56">
        <v>2.1312699999999998</v>
      </c>
      <c r="R80" s="57" t="s">
        <v>36</v>
      </c>
      <c r="S80" s="28">
        <v>10</v>
      </c>
      <c r="T80" s="69"/>
      <c r="U80" s="64"/>
      <c r="V80" s="64"/>
      <c r="W80" s="14"/>
    </row>
    <row r="81" spans="1:23" x14ac:dyDescent="0.25">
      <c r="A81" s="62"/>
      <c r="B81" s="63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4"/>
      <c r="Q81" s="56">
        <v>3.2970999999999999</v>
      </c>
      <c r="R81" s="57" t="s">
        <v>36</v>
      </c>
      <c r="S81" s="28">
        <v>40</v>
      </c>
      <c r="T81" s="69"/>
      <c r="U81" s="64"/>
      <c r="V81" s="64"/>
      <c r="W81" s="14"/>
    </row>
    <row r="82" spans="1:23" x14ac:dyDescent="0.25">
      <c r="A82" s="62"/>
      <c r="B82" s="63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4"/>
      <c r="Q82" s="56">
        <v>4.7498199999999997</v>
      </c>
      <c r="R82" s="57" t="s">
        <v>36</v>
      </c>
      <c r="S82" s="28">
        <v>20</v>
      </c>
      <c r="T82" s="69"/>
      <c r="U82" s="64"/>
      <c r="V82" s="64"/>
      <c r="W82" s="14"/>
    </row>
    <row r="83" spans="1:23" x14ac:dyDescent="0.25">
      <c r="A83" s="62"/>
      <c r="B83" s="63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4"/>
      <c r="Q83" s="56">
        <v>8.0674100000000006</v>
      </c>
      <c r="R83" s="57" t="s">
        <v>36</v>
      </c>
      <c r="S83" s="28">
        <v>6</v>
      </c>
      <c r="T83" s="69"/>
      <c r="U83" s="64"/>
      <c r="V83" s="64"/>
      <c r="W83" s="14"/>
    </row>
    <row r="84" spans="1:23" x14ac:dyDescent="0.25">
      <c r="A84" s="62"/>
      <c r="B84" s="6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4"/>
      <c r="Q84" s="56">
        <v>15.630469999999999</v>
      </c>
      <c r="R84" s="57" t="s">
        <v>36</v>
      </c>
      <c r="S84" s="28">
        <v>4</v>
      </c>
      <c r="T84" s="69"/>
      <c r="U84" s="64"/>
      <c r="V84" s="64"/>
      <c r="W84" s="14"/>
    </row>
    <row r="85" spans="1:23" x14ac:dyDescent="0.25">
      <c r="A85" s="62"/>
      <c r="B85" s="63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4"/>
      <c r="Q85" s="56">
        <v>32.75009</v>
      </c>
      <c r="R85" s="57" t="s">
        <v>36</v>
      </c>
      <c r="S85" s="28">
        <v>1</v>
      </c>
      <c r="T85" s="69"/>
      <c r="U85" s="64"/>
      <c r="V85" s="64"/>
      <c r="W85" s="14"/>
    </row>
    <row r="86" spans="1:23" x14ac:dyDescent="0.25">
      <c r="A86" s="62"/>
      <c r="B86" s="63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4"/>
      <c r="Q86" s="56">
        <v>12.085180000000001</v>
      </c>
      <c r="R86" s="57" t="s">
        <v>36</v>
      </c>
      <c r="S86" s="28">
        <v>3</v>
      </c>
      <c r="T86" s="69"/>
      <c r="U86" s="64"/>
      <c r="V86" s="64"/>
      <c r="W86" s="14"/>
    </row>
    <row r="87" spans="1:23" x14ac:dyDescent="0.25">
      <c r="A87" s="62"/>
      <c r="B87" s="63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4"/>
      <c r="Q87" s="56">
        <v>26.984729999999999</v>
      </c>
      <c r="R87" s="57" t="s">
        <v>36</v>
      </c>
      <c r="S87" s="28">
        <v>3</v>
      </c>
      <c r="T87" s="69"/>
      <c r="U87" s="64"/>
      <c r="V87" s="64"/>
      <c r="W87" s="14"/>
    </row>
    <row r="88" spans="1:23" x14ac:dyDescent="0.25">
      <c r="A88" s="62"/>
      <c r="B88" s="63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4"/>
      <c r="Q88" s="56">
        <v>162.95351000000002</v>
      </c>
      <c r="R88" s="57" t="s">
        <v>36</v>
      </c>
      <c r="S88" s="28">
        <v>2</v>
      </c>
      <c r="T88" s="69"/>
      <c r="U88" s="64"/>
      <c r="V88" s="64"/>
      <c r="W88" s="14"/>
    </row>
    <row r="89" spans="1:23" x14ac:dyDescent="0.25">
      <c r="A89" s="62"/>
      <c r="B89" s="63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4"/>
      <c r="Q89" s="56">
        <v>225.0712</v>
      </c>
      <c r="R89" s="57" t="s">
        <v>36</v>
      </c>
      <c r="S89" s="28">
        <v>2</v>
      </c>
      <c r="T89" s="69"/>
      <c r="U89" s="64"/>
      <c r="V89" s="64"/>
      <c r="W89" s="14"/>
    </row>
    <row r="90" spans="1:23" x14ac:dyDescent="0.25">
      <c r="A90" s="62"/>
      <c r="B90" s="63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4"/>
      <c r="Q90" s="56">
        <v>566.96617000000003</v>
      </c>
      <c r="R90" s="57" t="s">
        <v>36</v>
      </c>
      <c r="S90" s="28">
        <v>1</v>
      </c>
      <c r="T90" s="69"/>
      <c r="U90" s="64"/>
      <c r="V90" s="64"/>
      <c r="W90" s="14"/>
    </row>
    <row r="91" spans="1:23" x14ac:dyDescent="0.25">
      <c r="A91" s="62"/>
      <c r="B91" s="63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4"/>
      <c r="Q91" s="56">
        <v>2279.8507999999997</v>
      </c>
      <c r="R91" s="57" t="s">
        <v>36</v>
      </c>
      <c r="S91" s="28">
        <v>1</v>
      </c>
      <c r="T91" s="69"/>
      <c r="U91" s="64"/>
      <c r="V91" s="64"/>
      <c r="W91" s="14"/>
    </row>
    <row r="92" spans="1:23" x14ac:dyDescent="0.25">
      <c r="A92" s="62"/>
      <c r="B92" s="63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4"/>
      <c r="Q92" s="56">
        <v>24.769209999999998</v>
      </c>
      <c r="R92" s="57" t="s">
        <v>36</v>
      </c>
      <c r="S92" s="28">
        <v>12</v>
      </c>
      <c r="T92" s="69"/>
      <c r="U92" s="64"/>
      <c r="V92" s="64"/>
      <c r="W92" s="14"/>
    </row>
    <row r="93" spans="1:23" x14ac:dyDescent="0.25">
      <c r="A93" s="62"/>
      <c r="B93" s="63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4"/>
      <c r="Q93" s="56">
        <v>41.834180000000003</v>
      </c>
      <c r="R93" s="57" t="s">
        <v>36</v>
      </c>
      <c r="S93" s="28">
        <v>10</v>
      </c>
      <c r="T93" s="69"/>
      <c r="U93" s="64"/>
      <c r="V93" s="64"/>
      <c r="W93" s="14"/>
    </row>
    <row r="94" spans="1:23" x14ac:dyDescent="0.25">
      <c r="A94" s="62"/>
      <c r="B94" s="63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4"/>
      <c r="Q94" s="56">
        <v>78.93562</v>
      </c>
      <c r="R94" s="57" t="s">
        <v>36</v>
      </c>
      <c r="S94" s="28">
        <v>1</v>
      </c>
      <c r="T94" s="69"/>
      <c r="U94" s="64"/>
      <c r="V94" s="64"/>
      <c r="W94" s="14"/>
    </row>
    <row r="95" spans="1:23" x14ac:dyDescent="0.25">
      <c r="A95" s="62"/>
      <c r="B95" s="63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4"/>
      <c r="Q95" s="56">
        <v>158.42569</v>
      </c>
      <c r="R95" s="57" t="s">
        <v>36</v>
      </c>
      <c r="S95" s="28">
        <v>2</v>
      </c>
      <c r="T95" s="69"/>
      <c r="U95" s="64"/>
      <c r="V95" s="64"/>
      <c r="W95" s="14"/>
    </row>
    <row r="96" spans="1:23" x14ac:dyDescent="0.25">
      <c r="A96" s="62"/>
      <c r="B96" s="63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4"/>
      <c r="Q96" s="56">
        <v>380.61079999999998</v>
      </c>
      <c r="R96" s="57" t="s">
        <v>36</v>
      </c>
      <c r="S96" s="28">
        <v>1</v>
      </c>
      <c r="T96" s="69"/>
      <c r="U96" s="64"/>
      <c r="V96" s="64"/>
      <c r="W96" s="14"/>
    </row>
    <row r="97" spans="1:23" x14ac:dyDescent="0.25">
      <c r="A97" s="62"/>
      <c r="B97" s="63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4"/>
      <c r="Q97" s="56">
        <v>37.438429999999997</v>
      </c>
      <c r="R97" s="57" t="s">
        <v>36</v>
      </c>
      <c r="S97" s="28">
        <v>3</v>
      </c>
      <c r="T97" s="69"/>
      <c r="U97" s="64"/>
      <c r="V97" s="64"/>
      <c r="W97" s="14"/>
    </row>
    <row r="98" spans="1:23" x14ac:dyDescent="0.25">
      <c r="A98" s="65"/>
      <c r="B98" s="66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7"/>
      <c r="Q98" s="56">
        <v>170.43345000000002</v>
      </c>
      <c r="R98" s="57" t="s">
        <v>36</v>
      </c>
      <c r="S98" s="28">
        <v>3</v>
      </c>
      <c r="T98" s="70"/>
      <c r="U98" s="67"/>
      <c r="V98" s="67"/>
      <c r="W98" s="14"/>
    </row>
    <row r="99" spans="1:23" x14ac:dyDescent="0.25">
      <c r="A99" s="74">
        <v>2</v>
      </c>
      <c r="B99" s="77">
        <v>45741</v>
      </c>
      <c r="C99" s="74"/>
      <c r="D99" s="74"/>
      <c r="E99" s="74"/>
      <c r="F99" s="74"/>
      <c r="G99" s="74">
        <v>32514542844</v>
      </c>
      <c r="H99" s="74"/>
      <c r="I99" s="74"/>
      <c r="J99" s="74"/>
      <c r="K99" s="74"/>
      <c r="L99" s="74"/>
      <c r="M99" s="74"/>
      <c r="N99" s="74"/>
      <c r="O99" s="74"/>
      <c r="P99" s="78" t="s">
        <v>41</v>
      </c>
      <c r="Q99" s="56">
        <v>3.5880000000000002E-2</v>
      </c>
      <c r="R99" s="57" t="s">
        <v>36</v>
      </c>
      <c r="S99" s="28">
        <v>35</v>
      </c>
      <c r="T99" s="71">
        <v>1999.9147499999999</v>
      </c>
      <c r="U99" s="71" t="s">
        <v>47</v>
      </c>
      <c r="V99" s="71" t="s">
        <v>46</v>
      </c>
    </row>
    <row r="100" spans="1:23" x14ac:dyDescent="0.2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9"/>
      <c r="Q100" s="56">
        <v>6.9900000000000004E-2</v>
      </c>
      <c r="R100" s="57" t="s">
        <v>36</v>
      </c>
      <c r="S100" s="28">
        <v>40</v>
      </c>
      <c r="T100" s="72"/>
      <c r="U100" s="72"/>
      <c r="V100" s="72"/>
    </row>
    <row r="101" spans="1:23" x14ac:dyDescent="0.2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9"/>
      <c r="Q101" s="56">
        <v>3.252E-2</v>
      </c>
      <c r="R101" s="57" t="s">
        <v>42</v>
      </c>
      <c r="S101" s="28">
        <v>106</v>
      </c>
      <c r="T101" s="72"/>
      <c r="U101" s="72"/>
      <c r="V101" s="72"/>
    </row>
    <row r="102" spans="1:23" x14ac:dyDescent="0.2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9"/>
      <c r="Q102" s="56">
        <v>2.232E-2</v>
      </c>
      <c r="R102" s="57" t="s">
        <v>36</v>
      </c>
      <c r="S102" s="28">
        <v>200</v>
      </c>
      <c r="T102" s="72"/>
      <c r="U102" s="72"/>
      <c r="V102" s="72"/>
    </row>
    <row r="103" spans="1:23" x14ac:dyDescent="0.2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9"/>
      <c r="Q103" s="56">
        <v>7.0860000000000006E-2</v>
      </c>
      <c r="R103" s="57" t="s">
        <v>36</v>
      </c>
      <c r="S103" s="28">
        <v>90</v>
      </c>
      <c r="T103" s="72"/>
      <c r="U103" s="72"/>
      <c r="V103" s="72"/>
    </row>
    <row r="104" spans="1:23" x14ac:dyDescent="0.2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9"/>
      <c r="Q104" s="56">
        <v>7.2120000000000004E-2</v>
      </c>
      <c r="R104" s="57" t="s">
        <v>36</v>
      </c>
      <c r="S104" s="28">
        <v>60</v>
      </c>
      <c r="T104" s="72"/>
      <c r="U104" s="72"/>
      <c r="V104" s="72"/>
    </row>
    <row r="105" spans="1:23" x14ac:dyDescent="0.2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9"/>
      <c r="Q105" s="56">
        <v>0.19128000000000001</v>
      </c>
      <c r="R105" s="57" t="s">
        <v>36</v>
      </c>
      <c r="S105" s="28">
        <v>420</v>
      </c>
      <c r="T105" s="72"/>
      <c r="U105" s="72"/>
      <c r="V105" s="72"/>
    </row>
    <row r="106" spans="1:23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9"/>
      <c r="Q106" s="56">
        <v>0.13086</v>
      </c>
      <c r="R106" s="57" t="s">
        <v>36</v>
      </c>
      <c r="S106" s="28">
        <v>10</v>
      </c>
      <c r="T106" s="72"/>
      <c r="U106" s="72"/>
      <c r="V106" s="72"/>
    </row>
    <row r="107" spans="1:23" x14ac:dyDescent="0.2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9"/>
      <c r="Q107" s="56">
        <v>0.64734000000000003</v>
      </c>
      <c r="R107" s="57" t="s">
        <v>36</v>
      </c>
      <c r="S107" s="28">
        <v>15</v>
      </c>
      <c r="T107" s="72"/>
      <c r="U107" s="72"/>
      <c r="V107" s="72"/>
    </row>
    <row r="108" spans="1:23" x14ac:dyDescent="0.2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9"/>
      <c r="Q108" s="56">
        <v>1.13568</v>
      </c>
      <c r="R108" s="57" t="s">
        <v>36</v>
      </c>
      <c r="S108" s="28">
        <v>15</v>
      </c>
      <c r="T108" s="72"/>
      <c r="U108" s="72"/>
      <c r="V108" s="72"/>
    </row>
    <row r="109" spans="1:23" x14ac:dyDescent="0.2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9"/>
      <c r="Q109" s="56">
        <v>0.16253999999999999</v>
      </c>
      <c r="R109" s="57" t="s">
        <v>36</v>
      </c>
      <c r="S109" s="28">
        <v>80</v>
      </c>
      <c r="T109" s="72"/>
      <c r="U109" s="72"/>
      <c r="V109" s="72"/>
    </row>
    <row r="110" spans="1:23" x14ac:dyDescent="0.2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9"/>
      <c r="Q110" s="56">
        <v>0.15515999999999999</v>
      </c>
      <c r="R110" s="57" t="s">
        <v>36</v>
      </c>
      <c r="S110" s="28">
        <v>13</v>
      </c>
      <c r="T110" s="72"/>
      <c r="U110" s="72"/>
      <c r="V110" s="72"/>
    </row>
    <row r="111" spans="1:23" x14ac:dyDescent="0.2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9"/>
      <c r="Q111" s="56">
        <v>0.14063999999999999</v>
      </c>
      <c r="R111" s="57" t="s">
        <v>36</v>
      </c>
      <c r="S111" s="28">
        <v>35</v>
      </c>
      <c r="T111" s="72"/>
      <c r="U111" s="72"/>
      <c r="V111" s="72"/>
    </row>
    <row r="112" spans="1:23" x14ac:dyDescent="0.2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9"/>
      <c r="Q112" s="56">
        <v>0.25824000000000003</v>
      </c>
      <c r="R112" s="57" t="s">
        <v>36</v>
      </c>
      <c r="S112" s="28">
        <v>8</v>
      </c>
      <c r="T112" s="72"/>
      <c r="U112" s="72"/>
      <c r="V112" s="72"/>
    </row>
    <row r="113" spans="1:22" x14ac:dyDescent="0.25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9"/>
      <c r="Q113" s="56">
        <v>0.35718</v>
      </c>
      <c r="R113" s="57" t="s">
        <v>36</v>
      </c>
      <c r="S113" s="28">
        <v>6</v>
      </c>
      <c r="T113" s="72"/>
      <c r="U113" s="72"/>
      <c r="V113" s="72"/>
    </row>
    <row r="114" spans="1:22" x14ac:dyDescent="0.25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9"/>
      <c r="Q114" s="56">
        <v>1.4561300000000001</v>
      </c>
      <c r="R114" s="57" t="s">
        <v>36</v>
      </c>
      <c r="S114" s="28">
        <v>3</v>
      </c>
      <c r="T114" s="72"/>
      <c r="U114" s="72"/>
      <c r="V114" s="72"/>
    </row>
    <row r="115" spans="1:22" x14ac:dyDescent="0.2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9"/>
      <c r="Q115" s="56">
        <v>0.56796000000000002</v>
      </c>
      <c r="R115" s="57" t="s">
        <v>36</v>
      </c>
      <c r="S115" s="28">
        <v>20</v>
      </c>
      <c r="T115" s="72"/>
      <c r="U115" s="72"/>
      <c r="V115" s="72"/>
    </row>
    <row r="116" spans="1:22" x14ac:dyDescent="0.25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9"/>
      <c r="Q116" s="56">
        <v>0.55152000000000001</v>
      </c>
      <c r="R116" s="57" t="s">
        <v>36</v>
      </c>
      <c r="S116" s="28">
        <v>10</v>
      </c>
      <c r="T116" s="72"/>
      <c r="U116" s="72"/>
      <c r="V116" s="72"/>
    </row>
    <row r="117" spans="1:22" x14ac:dyDescent="0.25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9"/>
      <c r="Q117" s="56">
        <v>2.4420000000000001E-2</v>
      </c>
      <c r="R117" s="57" t="s">
        <v>42</v>
      </c>
      <c r="S117" s="28">
        <v>65</v>
      </c>
      <c r="T117" s="72"/>
      <c r="U117" s="72"/>
      <c r="V117" s="72"/>
    </row>
    <row r="118" spans="1:22" x14ac:dyDescent="0.25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9"/>
      <c r="Q118" s="56">
        <v>5.3520000000000005E-2</v>
      </c>
      <c r="R118" s="57" t="s">
        <v>42</v>
      </c>
      <c r="S118" s="28">
        <v>80</v>
      </c>
      <c r="T118" s="72"/>
      <c r="U118" s="72"/>
      <c r="V118" s="72"/>
    </row>
    <row r="119" spans="1:22" x14ac:dyDescent="0.25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9"/>
      <c r="Q119" s="56">
        <v>0.12822</v>
      </c>
      <c r="R119" s="57" t="s">
        <v>42</v>
      </c>
      <c r="S119" s="28">
        <v>70</v>
      </c>
      <c r="T119" s="72"/>
      <c r="U119" s="72"/>
      <c r="V119" s="72"/>
    </row>
    <row r="120" spans="1:22" x14ac:dyDescent="0.25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9"/>
      <c r="Q120" s="56">
        <v>0.63534000000000002</v>
      </c>
      <c r="R120" s="57" t="s">
        <v>36</v>
      </c>
      <c r="S120" s="28">
        <v>20</v>
      </c>
      <c r="T120" s="72"/>
      <c r="U120" s="72"/>
      <c r="V120" s="72"/>
    </row>
    <row r="121" spans="1:22" x14ac:dyDescent="0.25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9"/>
      <c r="Q121" s="56">
        <v>3.6539999999999996E-2</v>
      </c>
      <c r="R121" s="57" t="s">
        <v>36</v>
      </c>
      <c r="S121" s="28">
        <v>80</v>
      </c>
      <c r="T121" s="72"/>
      <c r="U121" s="72"/>
      <c r="V121" s="72"/>
    </row>
    <row r="122" spans="1:22" x14ac:dyDescent="0.25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9"/>
      <c r="Q122" s="56">
        <v>6.3E-3</v>
      </c>
      <c r="R122" s="57" t="s">
        <v>36</v>
      </c>
      <c r="S122" s="28">
        <v>400</v>
      </c>
      <c r="T122" s="72"/>
      <c r="U122" s="72"/>
      <c r="V122" s="72"/>
    </row>
    <row r="123" spans="1:22" x14ac:dyDescent="0.25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9"/>
      <c r="Q123" s="56">
        <v>0.22986000000000001</v>
      </c>
      <c r="R123" s="57" t="s">
        <v>42</v>
      </c>
      <c r="S123" s="28">
        <v>18</v>
      </c>
      <c r="T123" s="72"/>
      <c r="U123" s="72"/>
      <c r="V123" s="72"/>
    </row>
    <row r="124" spans="1:22" x14ac:dyDescent="0.25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9"/>
      <c r="Q124" s="56">
        <v>3.5040000000000002E-2</v>
      </c>
      <c r="R124" s="57" t="s">
        <v>36</v>
      </c>
      <c r="S124" s="28">
        <v>25</v>
      </c>
      <c r="T124" s="72"/>
      <c r="U124" s="72"/>
      <c r="V124" s="72"/>
    </row>
    <row r="125" spans="1:22" x14ac:dyDescent="0.2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9"/>
      <c r="Q125" s="56">
        <v>2.5139999999999999E-2</v>
      </c>
      <c r="R125" s="57" t="s">
        <v>36</v>
      </c>
      <c r="S125" s="28">
        <v>350</v>
      </c>
      <c r="T125" s="72"/>
      <c r="U125" s="72"/>
      <c r="V125" s="72"/>
    </row>
    <row r="126" spans="1:22" x14ac:dyDescent="0.25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9"/>
      <c r="Q126" s="56">
        <v>5.4420000000000003E-2</v>
      </c>
      <c r="R126" s="57" t="s">
        <v>36</v>
      </c>
      <c r="S126" s="28">
        <v>520</v>
      </c>
      <c r="T126" s="72"/>
      <c r="U126" s="72"/>
      <c r="V126" s="72"/>
    </row>
    <row r="127" spans="1:22" x14ac:dyDescent="0.25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9"/>
      <c r="Q127" s="56">
        <v>0.20843999999999999</v>
      </c>
      <c r="R127" s="57" t="s">
        <v>36</v>
      </c>
      <c r="S127" s="28">
        <v>20</v>
      </c>
      <c r="T127" s="72"/>
      <c r="U127" s="72"/>
      <c r="V127" s="72"/>
    </row>
    <row r="128" spans="1:22" x14ac:dyDescent="0.25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9"/>
      <c r="Q128" s="56">
        <v>7.1999999999999998E-3</v>
      </c>
      <c r="R128" s="57" t="s">
        <v>36</v>
      </c>
      <c r="S128" s="28">
        <v>100</v>
      </c>
      <c r="T128" s="72"/>
      <c r="U128" s="72"/>
      <c r="V128" s="72"/>
    </row>
    <row r="129" spans="1:22" x14ac:dyDescent="0.25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9"/>
      <c r="Q129" s="56">
        <v>7.7879999999999991E-2</v>
      </c>
      <c r="R129" s="57" t="s">
        <v>36</v>
      </c>
      <c r="S129" s="28">
        <v>400</v>
      </c>
      <c r="T129" s="72"/>
      <c r="U129" s="72"/>
      <c r="V129" s="72"/>
    </row>
    <row r="130" spans="1:22" x14ac:dyDescent="0.25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9"/>
      <c r="Q130" s="56">
        <v>1.848E-2</v>
      </c>
      <c r="R130" s="57" t="s">
        <v>36</v>
      </c>
      <c r="S130" s="28">
        <v>270</v>
      </c>
      <c r="T130" s="72"/>
      <c r="U130" s="72"/>
      <c r="V130" s="72"/>
    </row>
    <row r="131" spans="1:22" x14ac:dyDescent="0.25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9"/>
      <c r="Q131" s="56">
        <v>3.4979999999999997E-2</v>
      </c>
      <c r="R131" s="57" t="s">
        <v>42</v>
      </c>
      <c r="S131" s="28">
        <v>25</v>
      </c>
      <c r="T131" s="72"/>
      <c r="U131" s="72"/>
      <c r="V131" s="72"/>
    </row>
    <row r="132" spans="1:22" x14ac:dyDescent="0.25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9"/>
      <c r="Q132" s="56">
        <v>2.3268599999999999</v>
      </c>
      <c r="R132" s="57" t="s">
        <v>42</v>
      </c>
      <c r="S132" s="28">
        <v>4</v>
      </c>
      <c r="T132" s="72"/>
      <c r="U132" s="72"/>
      <c r="V132" s="72"/>
    </row>
    <row r="133" spans="1:22" x14ac:dyDescent="0.25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9"/>
      <c r="Q133" s="56">
        <v>1.2977400000000001</v>
      </c>
      <c r="R133" s="57" t="s">
        <v>42</v>
      </c>
      <c r="S133" s="28">
        <v>4</v>
      </c>
      <c r="T133" s="72"/>
      <c r="U133" s="72"/>
      <c r="V133" s="72"/>
    </row>
    <row r="134" spans="1:22" x14ac:dyDescent="0.25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9"/>
      <c r="Q134" s="56">
        <v>0.15756000000000001</v>
      </c>
      <c r="R134" s="57" t="s">
        <v>36</v>
      </c>
      <c r="S134" s="28">
        <v>100</v>
      </c>
      <c r="T134" s="72"/>
      <c r="U134" s="72"/>
      <c r="V134" s="72"/>
    </row>
    <row r="135" spans="1:22" x14ac:dyDescent="0.2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9"/>
      <c r="Q135" s="56">
        <v>2.7420000000000003E-2</v>
      </c>
      <c r="R135" s="57" t="s">
        <v>36</v>
      </c>
      <c r="S135" s="28">
        <v>120</v>
      </c>
      <c r="T135" s="72"/>
      <c r="U135" s="72"/>
      <c r="V135" s="72"/>
    </row>
    <row r="136" spans="1:22" x14ac:dyDescent="0.25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9"/>
      <c r="Q136" s="56">
        <v>4.1880000000000001E-2</v>
      </c>
      <c r="R136" s="57" t="s">
        <v>36</v>
      </c>
      <c r="S136" s="28">
        <v>260</v>
      </c>
      <c r="T136" s="72"/>
      <c r="U136" s="72"/>
      <c r="V136" s="72"/>
    </row>
    <row r="137" spans="1:22" x14ac:dyDescent="0.25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9"/>
      <c r="Q137" s="56">
        <v>0.1047</v>
      </c>
      <c r="R137" s="57" t="s">
        <v>36</v>
      </c>
      <c r="S137" s="28">
        <v>15</v>
      </c>
      <c r="T137" s="72"/>
      <c r="U137" s="72"/>
      <c r="V137" s="72"/>
    </row>
    <row r="138" spans="1:22" x14ac:dyDescent="0.25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9"/>
      <c r="Q138" s="56">
        <v>6.2039999999999998E-2</v>
      </c>
      <c r="R138" s="57" t="s">
        <v>36</v>
      </c>
      <c r="S138" s="28">
        <v>35</v>
      </c>
      <c r="T138" s="72"/>
      <c r="U138" s="72"/>
      <c r="V138" s="72"/>
    </row>
    <row r="139" spans="1:22" x14ac:dyDescent="0.25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9"/>
      <c r="Q139" s="56">
        <v>1.1640000000000001E-2</v>
      </c>
      <c r="R139" s="57" t="s">
        <v>36</v>
      </c>
      <c r="S139" s="28">
        <v>140</v>
      </c>
      <c r="T139" s="72"/>
      <c r="U139" s="72"/>
      <c r="V139" s="72"/>
    </row>
    <row r="140" spans="1:22" x14ac:dyDescent="0.25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9"/>
      <c r="Q140" s="56">
        <v>7.8480000000000008E-2</v>
      </c>
      <c r="R140" s="57" t="s">
        <v>36</v>
      </c>
      <c r="S140" s="28">
        <v>45</v>
      </c>
      <c r="T140" s="72"/>
      <c r="U140" s="72"/>
      <c r="V140" s="72"/>
    </row>
    <row r="141" spans="1:22" x14ac:dyDescent="0.25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9"/>
      <c r="Q141" s="56">
        <v>3.8219999999999997E-2</v>
      </c>
      <c r="R141" s="57" t="s">
        <v>36</v>
      </c>
      <c r="S141" s="28">
        <v>40</v>
      </c>
      <c r="T141" s="72"/>
      <c r="U141" s="72"/>
      <c r="V141" s="72"/>
    </row>
    <row r="142" spans="1:22" x14ac:dyDescent="0.25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9"/>
      <c r="Q142" s="56">
        <v>0.15090000000000001</v>
      </c>
      <c r="R142" s="57" t="s">
        <v>36</v>
      </c>
      <c r="S142" s="28">
        <v>27</v>
      </c>
      <c r="T142" s="72"/>
      <c r="U142" s="72"/>
      <c r="V142" s="72"/>
    </row>
    <row r="143" spans="1:22" x14ac:dyDescent="0.25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9"/>
      <c r="Q143" s="56">
        <v>1.0444800000000001</v>
      </c>
      <c r="R143" s="57" t="s">
        <v>36</v>
      </c>
      <c r="S143" s="28">
        <v>13</v>
      </c>
      <c r="T143" s="72"/>
      <c r="U143" s="72"/>
      <c r="V143" s="72"/>
    </row>
    <row r="144" spans="1:22" x14ac:dyDescent="0.25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9"/>
      <c r="Q144" s="56">
        <v>0.14136000000000001</v>
      </c>
      <c r="R144" s="57" t="s">
        <v>36</v>
      </c>
      <c r="S144" s="28">
        <v>25</v>
      </c>
      <c r="T144" s="72"/>
      <c r="U144" s="72"/>
      <c r="V144" s="72"/>
    </row>
    <row r="145" spans="1:22" x14ac:dyDescent="0.2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9"/>
      <c r="Q145" s="56">
        <v>0.10044</v>
      </c>
      <c r="R145" s="57" t="s">
        <v>36</v>
      </c>
      <c r="S145" s="28">
        <v>21</v>
      </c>
      <c r="T145" s="72"/>
      <c r="U145" s="72"/>
      <c r="V145" s="72"/>
    </row>
    <row r="146" spans="1:22" x14ac:dyDescent="0.25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9"/>
      <c r="Q146" s="56">
        <v>3.288E-2</v>
      </c>
      <c r="R146" s="57" t="s">
        <v>36</v>
      </c>
      <c r="S146" s="28">
        <v>20</v>
      </c>
      <c r="T146" s="72"/>
      <c r="U146" s="72"/>
      <c r="V146" s="72"/>
    </row>
    <row r="147" spans="1:22" x14ac:dyDescent="0.25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9"/>
      <c r="Q147" s="56">
        <v>3.8640000000000001E-2</v>
      </c>
      <c r="R147" s="57" t="s">
        <v>36</v>
      </c>
      <c r="S147" s="28">
        <v>35</v>
      </c>
      <c r="T147" s="72"/>
      <c r="U147" s="72"/>
      <c r="V147" s="72"/>
    </row>
    <row r="148" spans="1:22" x14ac:dyDescent="0.25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9"/>
      <c r="Q148" s="56">
        <v>4.0920000000000005E-2</v>
      </c>
      <c r="R148" s="57" t="s">
        <v>36</v>
      </c>
      <c r="S148" s="28">
        <v>40</v>
      </c>
      <c r="T148" s="72"/>
      <c r="U148" s="72"/>
      <c r="V148" s="72"/>
    </row>
    <row r="149" spans="1:22" x14ac:dyDescent="0.25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9"/>
      <c r="Q149" s="56">
        <v>5.9220000000000002E-2</v>
      </c>
      <c r="R149" s="57" t="s">
        <v>36</v>
      </c>
      <c r="S149" s="28">
        <v>20</v>
      </c>
      <c r="T149" s="72"/>
      <c r="U149" s="72"/>
      <c r="V149" s="72"/>
    </row>
    <row r="150" spans="1:22" x14ac:dyDescent="0.25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9"/>
      <c r="Q150" s="56">
        <v>1.044E-2</v>
      </c>
      <c r="R150" s="57" t="s">
        <v>42</v>
      </c>
      <c r="S150" s="28">
        <v>20</v>
      </c>
      <c r="T150" s="72"/>
      <c r="U150" s="72"/>
      <c r="V150" s="72"/>
    </row>
    <row r="151" spans="1:22" x14ac:dyDescent="0.25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9"/>
      <c r="Q151" s="56">
        <v>0.20718</v>
      </c>
      <c r="R151" s="57" t="s">
        <v>43</v>
      </c>
      <c r="S151" s="28">
        <v>1</v>
      </c>
      <c r="T151" s="72"/>
      <c r="U151" s="72"/>
      <c r="V151" s="72"/>
    </row>
    <row r="152" spans="1:22" x14ac:dyDescent="0.25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9"/>
      <c r="Q152" s="56">
        <v>8.208E-2</v>
      </c>
      <c r="R152" s="57" t="s">
        <v>43</v>
      </c>
      <c r="S152" s="28">
        <v>130</v>
      </c>
      <c r="T152" s="72"/>
      <c r="U152" s="72"/>
      <c r="V152" s="72"/>
    </row>
    <row r="153" spans="1:22" x14ac:dyDescent="0.25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9"/>
      <c r="Q153" s="56">
        <v>0.36113999999999996</v>
      </c>
      <c r="R153" s="57" t="s">
        <v>43</v>
      </c>
      <c r="S153" s="28">
        <v>17</v>
      </c>
      <c r="T153" s="72"/>
      <c r="U153" s="72"/>
      <c r="V153" s="72"/>
    </row>
    <row r="154" spans="1:22" x14ac:dyDescent="0.25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9"/>
      <c r="Q154" s="56">
        <v>0.12228</v>
      </c>
      <c r="R154" s="57" t="s">
        <v>36</v>
      </c>
      <c r="S154" s="28">
        <v>16</v>
      </c>
      <c r="T154" s="72"/>
      <c r="U154" s="72"/>
      <c r="V154" s="72"/>
    </row>
    <row r="155" spans="1:22" x14ac:dyDescent="0.2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9"/>
      <c r="Q155" s="56">
        <v>3.1980000000000001E-2</v>
      </c>
      <c r="R155" s="57" t="s">
        <v>36</v>
      </c>
      <c r="S155" s="28">
        <v>40</v>
      </c>
      <c r="T155" s="72"/>
      <c r="U155" s="72"/>
      <c r="V155" s="72"/>
    </row>
    <row r="156" spans="1:22" x14ac:dyDescent="0.25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9"/>
      <c r="Q156" s="56">
        <v>2.1899999999999999E-2</v>
      </c>
      <c r="R156" s="57" t="s">
        <v>36</v>
      </c>
      <c r="S156" s="28">
        <v>25</v>
      </c>
      <c r="T156" s="72"/>
      <c r="U156" s="72"/>
      <c r="V156" s="72"/>
    </row>
    <row r="157" spans="1:22" x14ac:dyDescent="0.25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9"/>
      <c r="Q157" s="56">
        <v>0.27677999999999997</v>
      </c>
      <c r="R157" s="57" t="s">
        <v>36</v>
      </c>
      <c r="S157" s="28">
        <v>6</v>
      </c>
      <c r="T157" s="72"/>
      <c r="U157" s="72"/>
      <c r="V157" s="72"/>
    </row>
    <row r="158" spans="1:22" x14ac:dyDescent="0.25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9"/>
      <c r="Q158" s="56">
        <v>0.11826</v>
      </c>
      <c r="R158" s="57" t="s">
        <v>36</v>
      </c>
      <c r="S158" s="28">
        <v>40</v>
      </c>
      <c r="T158" s="72"/>
      <c r="U158" s="72"/>
      <c r="V158" s="72"/>
    </row>
    <row r="159" spans="1:22" x14ac:dyDescent="0.25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9"/>
      <c r="Q159" s="56">
        <v>0.12336</v>
      </c>
      <c r="R159" s="57" t="s">
        <v>36</v>
      </c>
      <c r="S159" s="28">
        <v>35</v>
      </c>
      <c r="T159" s="72"/>
      <c r="U159" s="72"/>
      <c r="V159" s="72"/>
    </row>
    <row r="160" spans="1:22" x14ac:dyDescent="0.25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9"/>
      <c r="Q160" s="56">
        <v>0.13938</v>
      </c>
      <c r="R160" s="57" t="s">
        <v>36</v>
      </c>
      <c r="S160" s="28">
        <v>20</v>
      </c>
      <c r="T160" s="72"/>
      <c r="U160" s="72"/>
      <c r="V160" s="72"/>
    </row>
    <row r="161" spans="1:22" x14ac:dyDescent="0.25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9"/>
      <c r="Q161" s="56">
        <v>0.17316000000000001</v>
      </c>
      <c r="R161" s="57" t="s">
        <v>36</v>
      </c>
      <c r="S161" s="28">
        <v>10</v>
      </c>
      <c r="T161" s="72"/>
      <c r="U161" s="72"/>
      <c r="V161" s="72"/>
    </row>
    <row r="162" spans="1:22" x14ac:dyDescent="0.25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9"/>
      <c r="Q162" s="56">
        <v>3.9240000000000004E-2</v>
      </c>
      <c r="R162" s="57" t="s">
        <v>36</v>
      </c>
      <c r="S162" s="28">
        <v>110</v>
      </c>
      <c r="T162" s="72"/>
      <c r="U162" s="72"/>
      <c r="V162" s="72"/>
    </row>
    <row r="163" spans="1:22" x14ac:dyDescent="0.25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9"/>
      <c r="Q163" s="56">
        <v>0.21156</v>
      </c>
      <c r="R163" s="57" t="s">
        <v>36</v>
      </c>
      <c r="S163" s="28">
        <v>110</v>
      </c>
      <c r="T163" s="72"/>
      <c r="U163" s="72"/>
      <c r="V163" s="72"/>
    </row>
    <row r="164" spans="1:22" x14ac:dyDescent="0.25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9"/>
      <c r="Q164" s="56">
        <v>0.18</v>
      </c>
      <c r="R164" s="57" t="s">
        <v>36</v>
      </c>
      <c r="S164" s="28">
        <v>10</v>
      </c>
      <c r="T164" s="72"/>
      <c r="U164" s="72"/>
      <c r="V164" s="72"/>
    </row>
    <row r="165" spans="1:22" x14ac:dyDescent="0.2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9"/>
      <c r="Q165" s="56">
        <v>5.9880000000000003E-2</v>
      </c>
      <c r="R165" s="57" t="s">
        <v>36</v>
      </c>
      <c r="S165" s="28">
        <v>42</v>
      </c>
      <c r="T165" s="72"/>
      <c r="U165" s="72"/>
      <c r="V165" s="72"/>
    </row>
    <row r="166" spans="1:22" x14ac:dyDescent="0.25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9"/>
      <c r="Q166" s="56">
        <v>0.15252000000000002</v>
      </c>
      <c r="R166" s="57" t="s">
        <v>36</v>
      </c>
      <c r="S166" s="28">
        <v>9</v>
      </c>
      <c r="T166" s="72"/>
      <c r="U166" s="72"/>
      <c r="V166" s="72"/>
    </row>
    <row r="167" spans="1:22" x14ac:dyDescent="0.25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9"/>
      <c r="Q167" s="56">
        <v>1.0018200000000002</v>
      </c>
      <c r="R167" s="57" t="s">
        <v>36</v>
      </c>
      <c r="S167" s="28">
        <v>18</v>
      </c>
      <c r="T167" s="72"/>
      <c r="U167" s="72"/>
      <c r="V167" s="72"/>
    </row>
    <row r="168" spans="1:22" x14ac:dyDescent="0.25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9"/>
      <c r="Q168" s="56">
        <v>0.17004</v>
      </c>
      <c r="R168" s="57" t="s">
        <v>36</v>
      </c>
      <c r="S168" s="28">
        <v>190</v>
      </c>
      <c r="T168" s="72"/>
      <c r="U168" s="72"/>
      <c r="V168" s="72"/>
    </row>
    <row r="169" spans="1:22" x14ac:dyDescent="0.25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9"/>
      <c r="Q169" s="56">
        <v>0.16769999999999999</v>
      </c>
      <c r="R169" s="57" t="s">
        <v>36</v>
      </c>
      <c r="S169" s="28">
        <v>60</v>
      </c>
      <c r="T169" s="72"/>
      <c r="U169" s="72"/>
      <c r="V169" s="72"/>
    </row>
    <row r="170" spans="1:22" x14ac:dyDescent="0.25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9"/>
      <c r="Q170" s="56">
        <v>0.15887999999999999</v>
      </c>
      <c r="R170" s="57" t="s">
        <v>36</v>
      </c>
      <c r="S170" s="28">
        <v>230</v>
      </c>
      <c r="T170" s="72"/>
      <c r="U170" s="72"/>
      <c r="V170" s="72"/>
    </row>
    <row r="171" spans="1:22" x14ac:dyDescent="0.25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9"/>
      <c r="Q171" s="56">
        <v>0.19109999999999999</v>
      </c>
      <c r="R171" s="57" t="s">
        <v>36</v>
      </c>
      <c r="S171" s="28">
        <v>625</v>
      </c>
      <c r="T171" s="72"/>
      <c r="U171" s="72"/>
      <c r="V171" s="72"/>
    </row>
    <row r="172" spans="1:22" x14ac:dyDescent="0.25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9"/>
      <c r="Q172" s="56">
        <v>0.2064</v>
      </c>
      <c r="R172" s="57" t="s">
        <v>42</v>
      </c>
      <c r="S172" s="28">
        <v>50</v>
      </c>
      <c r="T172" s="72"/>
      <c r="U172" s="72"/>
      <c r="V172" s="72"/>
    </row>
    <row r="173" spans="1:22" x14ac:dyDescent="0.25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9"/>
      <c r="Q173" s="56">
        <v>6.9959999999999994E-2</v>
      </c>
      <c r="R173" s="57" t="s">
        <v>36</v>
      </c>
      <c r="S173" s="28">
        <v>15</v>
      </c>
      <c r="T173" s="72"/>
      <c r="U173" s="72"/>
      <c r="V173" s="72"/>
    </row>
    <row r="174" spans="1:22" x14ac:dyDescent="0.25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9"/>
      <c r="Q174" s="56">
        <v>0.12348000000000001</v>
      </c>
      <c r="R174" s="57" t="s">
        <v>36</v>
      </c>
      <c r="S174" s="28">
        <v>40</v>
      </c>
      <c r="T174" s="72"/>
      <c r="U174" s="72"/>
      <c r="V174" s="72"/>
    </row>
    <row r="175" spans="1:22" x14ac:dyDescent="0.2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9"/>
      <c r="Q175" s="56">
        <v>7.5180000000000011E-2</v>
      </c>
      <c r="R175" s="57" t="s">
        <v>36</v>
      </c>
      <c r="S175" s="28">
        <v>11</v>
      </c>
      <c r="T175" s="72"/>
      <c r="U175" s="72"/>
      <c r="V175" s="72"/>
    </row>
    <row r="176" spans="1:22" x14ac:dyDescent="0.25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9"/>
      <c r="Q176" s="56">
        <v>0.14262</v>
      </c>
      <c r="R176" s="57" t="s">
        <v>36</v>
      </c>
      <c r="S176" s="28">
        <v>14</v>
      </c>
      <c r="T176" s="72"/>
      <c r="U176" s="72"/>
      <c r="V176" s="72"/>
    </row>
    <row r="177" spans="1:22" x14ac:dyDescent="0.25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9"/>
      <c r="Q177" s="56">
        <v>0.22212000000000001</v>
      </c>
      <c r="R177" s="57" t="s">
        <v>36</v>
      </c>
      <c r="S177" s="28">
        <v>8</v>
      </c>
      <c r="T177" s="72"/>
      <c r="U177" s="72"/>
      <c r="V177" s="72"/>
    </row>
    <row r="178" spans="1:22" x14ac:dyDescent="0.25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9"/>
      <c r="Q178" s="56">
        <v>0.2316</v>
      </c>
      <c r="R178" s="57" t="s">
        <v>42</v>
      </c>
      <c r="S178" s="28">
        <v>123</v>
      </c>
      <c r="T178" s="72"/>
      <c r="U178" s="72"/>
      <c r="V178" s="72"/>
    </row>
    <row r="179" spans="1:22" x14ac:dyDescent="0.25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9"/>
      <c r="Q179" s="56">
        <v>6.948E-2</v>
      </c>
      <c r="R179" s="57" t="s">
        <v>36</v>
      </c>
      <c r="S179" s="28">
        <v>35</v>
      </c>
      <c r="T179" s="72"/>
      <c r="U179" s="72"/>
      <c r="V179" s="72"/>
    </row>
    <row r="180" spans="1:22" x14ac:dyDescent="0.25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9"/>
      <c r="Q180" s="56">
        <v>1.1389800000000001</v>
      </c>
      <c r="R180" s="57" t="s">
        <v>42</v>
      </c>
      <c r="S180" s="28">
        <v>13</v>
      </c>
      <c r="T180" s="72"/>
      <c r="U180" s="72"/>
      <c r="V180" s="72"/>
    </row>
    <row r="181" spans="1:22" x14ac:dyDescent="0.25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9"/>
      <c r="Q181" s="56">
        <v>0.11831999999999999</v>
      </c>
      <c r="R181" s="57" t="s">
        <v>36</v>
      </c>
      <c r="S181" s="28">
        <v>30</v>
      </c>
      <c r="T181" s="72"/>
      <c r="U181" s="72"/>
      <c r="V181" s="72"/>
    </row>
    <row r="182" spans="1:22" x14ac:dyDescent="0.25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9"/>
      <c r="Q182" s="56">
        <v>0.18959999999999999</v>
      </c>
      <c r="R182" s="57" t="s">
        <v>42</v>
      </c>
      <c r="S182" s="28">
        <v>9</v>
      </c>
      <c r="T182" s="72"/>
      <c r="U182" s="72"/>
      <c r="V182" s="72"/>
    </row>
    <row r="183" spans="1:22" x14ac:dyDescent="0.25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9"/>
      <c r="Q183" s="56">
        <v>2.64</v>
      </c>
      <c r="R183" s="57" t="s">
        <v>42</v>
      </c>
      <c r="S183" s="28">
        <v>1</v>
      </c>
      <c r="T183" s="72"/>
      <c r="U183" s="72"/>
      <c r="V183" s="72"/>
    </row>
    <row r="184" spans="1:22" x14ac:dyDescent="0.25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9"/>
      <c r="Q184" s="56">
        <v>1.4880000000000001E-2</v>
      </c>
      <c r="R184" s="57" t="s">
        <v>36</v>
      </c>
      <c r="S184" s="28">
        <v>150</v>
      </c>
      <c r="T184" s="72"/>
      <c r="U184" s="72"/>
      <c r="V184" s="72"/>
    </row>
    <row r="185" spans="1:22" x14ac:dyDescent="0.2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9"/>
      <c r="Q185" s="56">
        <v>1.4880000000000001E-2</v>
      </c>
      <c r="R185" s="57" t="s">
        <v>36</v>
      </c>
      <c r="S185" s="28">
        <v>150</v>
      </c>
      <c r="T185" s="72"/>
      <c r="U185" s="72"/>
      <c r="V185" s="72"/>
    </row>
    <row r="186" spans="1:22" x14ac:dyDescent="0.25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9"/>
      <c r="Q186" s="56">
        <v>1.4880000000000001E-2</v>
      </c>
      <c r="R186" s="57" t="s">
        <v>36</v>
      </c>
      <c r="S186" s="28">
        <v>150</v>
      </c>
      <c r="T186" s="72"/>
      <c r="U186" s="72"/>
      <c r="V186" s="72"/>
    </row>
    <row r="187" spans="1:22" x14ac:dyDescent="0.25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9"/>
      <c r="Q187" s="56">
        <v>1.4880000000000001E-2</v>
      </c>
      <c r="R187" s="57" t="s">
        <v>36</v>
      </c>
      <c r="S187" s="28">
        <v>150</v>
      </c>
      <c r="T187" s="72"/>
      <c r="U187" s="72"/>
      <c r="V187" s="72"/>
    </row>
    <row r="188" spans="1:22" x14ac:dyDescent="0.25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9"/>
      <c r="Q188" s="56">
        <v>0.10601999999999999</v>
      </c>
      <c r="R188" s="57" t="s">
        <v>36</v>
      </c>
      <c r="S188" s="28">
        <v>40</v>
      </c>
      <c r="T188" s="72"/>
      <c r="U188" s="72"/>
      <c r="V188" s="72"/>
    </row>
    <row r="189" spans="1:22" x14ac:dyDescent="0.25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9"/>
      <c r="Q189" s="56">
        <v>0.1389</v>
      </c>
      <c r="R189" s="57" t="s">
        <v>42</v>
      </c>
      <c r="S189" s="28">
        <v>35</v>
      </c>
      <c r="T189" s="72"/>
      <c r="U189" s="72"/>
      <c r="V189" s="72"/>
    </row>
    <row r="190" spans="1:22" x14ac:dyDescent="0.25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9"/>
      <c r="Q190" s="56">
        <v>0.12665999999999999</v>
      </c>
      <c r="R190" s="57" t="s">
        <v>42</v>
      </c>
      <c r="S190" s="28">
        <v>15</v>
      </c>
      <c r="T190" s="72"/>
      <c r="U190" s="72"/>
      <c r="V190" s="72"/>
    </row>
    <row r="191" spans="1:22" x14ac:dyDescent="0.25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9"/>
      <c r="Q191" s="56">
        <v>0.14712</v>
      </c>
      <c r="R191" s="57" t="s">
        <v>42</v>
      </c>
      <c r="S191" s="28">
        <v>15</v>
      </c>
      <c r="T191" s="72"/>
      <c r="U191" s="72"/>
      <c r="V191" s="72"/>
    </row>
    <row r="192" spans="1:22" x14ac:dyDescent="0.25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9"/>
      <c r="Q192" s="56">
        <v>0.14712</v>
      </c>
      <c r="R192" s="57" t="s">
        <v>42</v>
      </c>
      <c r="S192" s="28">
        <v>15</v>
      </c>
      <c r="T192" s="72"/>
      <c r="U192" s="72"/>
      <c r="V192" s="72"/>
    </row>
    <row r="193" spans="1:22" x14ac:dyDescent="0.25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9"/>
      <c r="Q193" s="56">
        <v>0.85067999999999999</v>
      </c>
      <c r="R193" s="57" t="s">
        <v>42</v>
      </c>
      <c r="S193" s="28">
        <v>2</v>
      </c>
      <c r="T193" s="72"/>
      <c r="U193" s="72"/>
      <c r="V193" s="72"/>
    </row>
    <row r="194" spans="1:22" x14ac:dyDescent="0.25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9"/>
      <c r="Q194" s="56">
        <v>0.64176</v>
      </c>
      <c r="R194" s="57" t="s">
        <v>36</v>
      </c>
      <c r="S194" s="28">
        <v>2</v>
      </c>
      <c r="T194" s="72"/>
      <c r="U194" s="72"/>
      <c r="V194" s="72"/>
    </row>
    <row r="195" spans="1:22" x14ac:dyDescent="0.2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9"/>
      <c r="Q195" s="56">
        <v>5.9520000000000003E-2</v>
      </c>
      <c r="R195" s="57" t="s">
        <v>36</v>
      </c>
      <c r="S195" s="28">
        <v>50</v>
      </c>
      <c r="T195" s="72"/>
      <c r="U195" s="72"/>
      <c r="V195" s="72"/>
    </row>
    <row r="196" spans="1:22" x14ac:dyDescent="0.25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9"/>
      <c r="Q196" s="56">
        <v>0.12246</v>
      </c>
      <c r="R196" s="57" t="s">
        <v>36</v>
      </c>
      <c r="S196" s="28">
        <v>7</v>
      </c>
      <c r="T196" s="72"/>
      <c r="U196" s="72"/>
      <c r="V196" s="72"/>
    </row>
    <row r="197" spans="1:22" x14ac:dyDescent="0.25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9"/>
      <c r="Q197" s="56">
        <v>0.18587999999999999</v>
      </c>
      <c r="R197" s="57" t="s">
        <v>36</v>
      </c>
      <c r="S197" s="28">
        <v>2</v>
      </c>
      <c r="T197" s="72"/>
      <c r="U197" s="72"/>
      <c r="V197" s="72"/>
    </row>
    <row r="198" spans="1:22" x14ac:dyDescent="0.25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9"/>
      <c r="Q198" s="56">
        <v>0.40338000000000002</v>
      </c>
      <c r="R198" s="57" t="s">
        <v>42</v>
      </c>
      <c r="S198" s="28">
        <v>9</v>
      </c>
      <c r="T198" s="72"/>
      <c r="U198" s="72"/>
      <c r="V198" s="72"/>
    </row>
    <row r="199" spans="1:22" x14ac:dyDescent="0.25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9"/>
      <c r="Q199" s="56">
        <v>0.40361999999999998</v>
      </c>
      <c r="R199" s="57" t="s">
        <v>42</v>
      </c>
      <c r="S199" s="28">
        <v>8</v>
      </c>
      <c r="T199" s="72"/>
      <c r="U199" s="72"/>
      <c r="V199" s="72"/>
    </row>
    <row r="200" spans="1:22" x14ac:dyDescent="0.25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9"/>
      <c r="Q200" s="56">
        <v>0.40379999999999999</v>
      </c>
      <c r="R200" s="57" t="s">
        <v>42</v>
      </c>
      <c r="S200" s="28">
        <v>6</v>
      </c>
      <c r="T200" s="72"/>
      <c r="U200" s="72"/>
      <c r="V200" s="72"/>
    </row>
    <row r="201" spans="1:22" x14ac:dyDescent="0.25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9"/>
      <c r="Q201" s="56">
        <v>0.40404000000000001</v>
      </c>
      <c r="R201" s="57" t="s">
        <v>42</v>
      </c>
      <c r="S201" s="28">
        <v>7</v>
      </c>
      <c r="T201" s="72"/>
      <c r="U201" s="72"/>
      <c r="V201" s="72"/>
    </row>
    <row r="202" spans="1:22" x14ac:dyDescent="0.25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9"/>
      <c r="Q202" s="56">
        <v>8.2379999999999995E-2</v>
      </c>
      <c r="R202" s="57" t="s">
        <v>42</v>
      </c>
      <c r="S202" s="28">
        <v>17</v>
      </c>
      <c r="T202" s="72"/>
      <c r="U202" s="72"/>
      <c r="V202" s="72"/>
    </row>
    <row r="203" spans="1:22" x14ac:dyDescent="0.25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9"/>
      <c r="Q203" s="56">
        <v>5.772E-2</v>
      </c>
      <c r="R203" s="57" t="s">
        <v>42</v>
      </c>
      <c r="S203" s="28">
        <v>12</v>
      </c>
      <c r="T203" s="72"/>
      <c r="U203" s="72"/>
      <c r="V203" s="72"/>
    </row>
    <row r="204" spans="1:22" x14ac:dyDescent="0.25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9"/>
      <c r="Q204" s="56">
        <v>1.5960000000000002E-2</v>
      </c>
      <c r="R204" s="57" t="s">
        <v>36</v>
      </c>
      <c r="S204" s="28">
        <v>130</v>
      </c>
      <c r="T204" s="72"/>
      <c r="U204" s="72"/>
      <c r="V204" s="72"/>
    </row>
    <row r="205" spans="1:22" x14ac:dyDescent="0.2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9"/>
      <c r="Q205" s="56">
        <v>1.5960000000000002E-2</v>
      </c>
      <c r="R205" s="57" t="s">
        <v>36</v>
      </c>
      <c r="S205" s="28">
        <v>550</v>
      </c>
      <c r="T205" s="72"/>
      <c r="U205" s="72"/>
      <c r="V205" s="72"/>
    </row>
    <row r="206" spans="1:22" x14ac:dyDescent="0.25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9"/>
      <c r="Q206" s="56">
        <v>2.3039999999999998E-2</v>
      </c>
      <c r="R206" s="57" t="s">
        <v>36</v>
      </c>
      <c r="S206" s="28">
        <v>1000</v>
      </c>
      <c r="T206" s="72"/>
      <c r="U206" s="72"/>
      <c r="V206" s="72"/>
    </row>
    <row r="207" spans="1:22" x14ac:dyDescent="0.25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9"/>
      <c r="Q207" s="56">
        <v>1.6800000000000002E-2</v>
      </c>
      <c r="R207" s="57" t="s">
        <v>36</v>
      </c>
      <c r="S207" s="28">
        <v>550</v>
      </c>
      <c r="T207" s="72"/>
      <c r="U207" s="72"/>
      <c r="V207" s="72"/>
    </row>
    <row r="208" spans="1:22" x14ac:dyDescent="0.25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9"/>
      <c r="Q208" s="56">
        <v>2.664E-2</v>
      </c>
      <c r="R208" s="57" t="s">
        <v>36</v>
      </c>
      <c r="S208" s="28">
        <v>400</v>
      </c>
      <c r="T208" s="72"/>
      <c r="U208" s="72"/>
      <c r="V208" s="72"/>
    </row>
    <row r="209" spans="1:22" x14ac:dyDescent="0.25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9"/>
      <c r="Q209" s="56">
        <v>1.6140000000000002E-2</v>
      </c>
      <c r="R209" s="57" t="s">
        <v>36</v>
      </c>
      <c r="S209" s="28">
        <v>960</v>
      </c>
      <c r="T209" s="72"/>
      <c r="U209" s="72"/>
      <c r="V209" s="72"/>
    </row>
    <row r="210" spans="1:22" x14ac:dyDescent="0.25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9"/>
      <c r="Q210" s="56">
        <v>3.8159999999999999E-2</v>
      </c>
      <c r="R210" s="57" t="s">
        <v>36</v>
      </c>
      <c r="S210" s="28">
        <v>50</v>
      </c>
      <c r="T210" s="72"/>
      <c r="U210" s="72"/>
      <c r="V210" s="72"/>
    </row>
    <row r="211" spans="1:22" x14ac:dyDescent="0.25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9"/>
      <c r="Q211" s="56">
        <v>1.0019999999999999E-2</v>
      </c>
      <c r="R211" s="57" t="s">
        <v>36</v>
      </c>
      <c r="S211" s="28">
        <v>470</v>
      </c>
      <c r="T211" s="72"/>
      <c r="U211" s="72"/>
      <c r="V211" s="72"/>
    </row>
    <row r="212" spans="1:22" x14ac:dyDescent="0.25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9"/>
      <c r="Q212" s="56">
        <v>1.272E-2</v>
      </c>
      <c r="R212" s="57" t="s">
        <v>36</v>
      </c>
      <c r="S212" s="28">
        <v>420</v>
      </c>
      <c r="T212" s="72"/>
      <c r="U212" s="72"/>
      <c r="V212" s="72"/>
    </row>
    <row r="213" spans="1:22" x14ac:dyDescent="0.25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9"/>
      <c r="Q213" s="56">
        <v>6.8640000000000007E-2</v>
      </c>
      <c r="R213" s="57" t="s">
        <v>42</v>
      </c>
      <c r="S213" s="28">
        <v>20</v>
      </c>
      <c r="T213" s="72"/>
      <c r="U213" s="72"/>
      <c r="V213" s="72"/>
    </row>
    <row r="214" spans="1:22" x14ac:dyDescent="0.25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9"/>
      <c r="Q214" s="56">
        <v>1.5779999999999999E-2</v>
      </c>
      <c r="R214" s="57" t="s">
        <v>42</v>
      </c>
      <c r="S214" s="28">
        <v>800</v>
      </c>
      <c r="T214" s="72"/>
      <c r="U214" s="72"/>
      <c r="V214" s="72"/>
    </row>
    <row r="215" spans="1:22" x14ac:dyDescent="0.2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9"/>
      <c r="Q215" s="56">
        <v>1.6739999999999998E-2</v>
      </c>
      <c r="R215" s="57" t="s">
        <v>42</v>
      </c>
      <c r="S215" s="28">
        <v>450</v>
      </c>
      <c r="T215" s="72"/>
      <c r="U215" s="72"/>
      <c r="V215" s="72"/>
    </row>
    <row r="216" spans="1:22" x14ac:dyDescent="0.25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9"/>
      <c r="Q216" s="56">
        <v>1.848E-2</v>
      </c>
      <c r="R216" s="57" t="s">
        <v>42</v>
      </c>
      <c r="S216" s="28">
        <v>320</v>
      </c>
      <c r="T216" s="72"/>
      <c r="U216" s="72"/>
      <c r="V216" s="72"/>
    </row>
    <row r="217" spans="1:22" x14ac:dyDescent="0.25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9"/>
      <c r="Q217" s="56">
        <v>4.4880000000000003E-2</v>
      </c>
      <c r="R217" s="57" t="s">
        <v>42</v>
      </c>
      <c r="S217" s="28">
        <v>189</v>
      </c>
      <c r="T217" s="72"/>
      <c r="U217" s="72"/>
      <c r="V217" s="72"/>
    </row>
    <row r="218" spans="1:22" x14ac:dyDescent="0.25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9"/>
      <c r="Q218" s="56">
        <v>0.10746</v>
      </c>
      <c r="R218" s="57" t="s">
        <v>36</v>
      </c>
      <c r="S218" s="28">
        <v>60</v>
      </c>
      <c r="T218" s="72"/>
      <c r="U218" s="72"/>
      <c r="V218" s="72"/>
    </row>
    <row r="219" spans="1:22" x14ac:dyDescent="0.25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9"/>
      <c r="Q219" s="56">
        <v>0.22896</v>
      </c>
      <c r="R219" s="57" t="s">
        <v>36</v>
      </c>
      <c r="S219" s="28">
        <v>55</v>
      </c>
      <c r="T219" s="72"/>
      <c r="U219" s="72"/>
      <c r="V219" s="72"/>
    </row>
    <row r="220" spans="1:22" x14ac:dyDescent="0.25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9"/>
      <c r="Q220" s="56">
        <v>1.2442800000000001</v>
      </c>
      <c r="R220" s="57" t="s">
        <v>36</v>
      </c>
      <c r="S220" s="28">
        <v>2</v>
      </c>
      <c r="T220" s="72"/>
      <c r="U220" s="72"/>
      <c r="V220" s="72"/>
    </row>
    <row r="221" spans="1:22" x14ac:dyDescent="0.25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9"/>
      <c r="Q221" s="56">
        <v>2.1299999999999999E-2</v>
      </c>
      <c r="R221" s="57" t="s">
        <v>42</v>
      </c>
      <c r="S221" s="28">
        <v>30</v>
      </c>
      <c r="T221" s="72"/>
      <c r="U221" s="72"/>
      <c r="V221" s="72"/>
    </row>
    <row r="222" spans="1:22" x14ac:dyDescent="0.25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9"/>
      <c r="Q222" s="56">
        <v>4.4999999999999997E-3</v>
      </c>
      <c r="R222" s="57" t="s">
        <v>36</v>
      </c>
      <c r="S222" s="28">
        <v>400</v>
      </c>
      <c r="T222" s="72"/>
      <c r="U222" s="72"/>
      <c r="V222" s="72"/>
    </row>
    <row r="223" spans="1:22" x14ac:dyDescent="0.25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9"/>
      <c r="Q223" s="56">
        <v>5.0400000000000002E-3</v>
      </c>
      <c r="R223" s="57" t="s">
        <v>36</v>
      </c>
      <c r="S223" s="28">
        <v>550</v>
      </c>
      <c r="T223" s="72"/>
      <c r="U223" s="72"/>
      <c r="V223" s="72"/>
    </row>
    <row r="224" spans="1:22" x14ac:dyDescent="0.25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9"/>
      <c r="Q224" s="56">
        <v>5.7000000000000002E-3</v>
      </c>
      <c r="R224" s="57" t="s">
        <v>36</v>
      </c>
      <c r="S224" s="28">
        <v>550</v>
      </c>
      <c r="T224" s="72"/>
      <c r="U224" s="72"/>
      <c r="V224" s="72"/>
    </row>
    <row r="225" spans="1:22" x14ac:dyDescent="0.2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9"/>
      <c r="Q225" s="56">
        <v>2.2859999999999998E-2</v>
      </c>
      <c r="R225" s="57" t="s">
        <v>36</v>
      </c>
      <c r="S225" s="28">
        <v>70</v>
      </c>
      <c r="T225" s="72"/>
      <c r="U225" s="72"/>
      <c r="V225" s="72"/>
    </row>
    <row r="226" spans="1:22" x14ac:dyDescent="0.25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9"/>
      <c r="Q226" s="56">
        <v>1.7999999999999999E-2</v>
      </c>
      <c r="R226" s="57" t="s">
        <v>36</v>
      </c>
      <c r="S226" s="28">
        <v>80</v>
      </c>
      <c r="T226" s="72"/>
      <c r="U226" s="72"/>
      <c r="V226" s="72"/>
    </row>
    <row r="227" spans="1:22" x14ac:dyDescent="0.25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9"/>
      <c r="Q227" s="56">
        <v>1.7579999999999998E-2</v>
      </c>
      <c r="R227" s="57" t="s">
        <v>36</v>
      </c>
      <c r="S227" s="28">
        <v>80</v>
      </c>
      <c r="T227" s="72"/>
      <c r="U227" s="72"/>
      <c r="V227" s="72"/>
    </row>
    <row r="228" spans="1:22" x14ac:dyDescent="0.25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9"/>
      <c r="Q228" s="56">
        <v>3.5520000000000003E-2</v>
      </c>
      <c r="R228" s="57" t="s">
        <v>36</v>
      </c>
      <c r="S228" s="28">
        <v>30</v>
      </c>
      <c r="T228" s="72"/>
      <c r="U228" s="72"/>
      <c r="V228" s="72"/>
    </row>
    <row r="229" spans="1:22" x14ac:dyDescent="0.25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9"/>
      <c r="Q229" s="56">
        <v>5.6399999999999999E-2</v>
      </c>
      <c r="R229" s="57" t="s">
        <v>36</v>
      </c>
      <c r="S229" s="28">
        <v>10</v>
      </c>
      <c r="T229" s="72"/>
      <c r="U229" s="72"/>
      <c r="V229" s="72"/>
    </row>
    <row r="230" spans="1:22" x14ac:dyDescent="0.25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9"/>
      <c r="Q230" s="56">
        <v>2.316E-2</v>
      </c>
      <c r="R230" s="57" t="s">
        <v>36</v>
      </c>
      <c r="S230" s="28">
        <v>16</v>
      </c>
      <c r="T230" s="72"/>
      <c r="U230" s="72"/>
      <c r="V230" s="72"/>
    </row>
    <row r="231" spans="1:22" x14ac:dyDescent="0.25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9"/>
      <c r="Q231" s="56">
        <v>2.5680000000000001E-2</v>
      </c>
      <c r="R231" s="57" t="s">
        <v>36</v>
      </c>
      <c r="S231" s="28">
        <v>13</v>
      </c>
      <c r="T231" s="72"/>
      <c r="U231" s="72"/>
      <c r="V231" s="72"/>
    </row>
    <row r="232" spans="1:22" x14ac:dyDescent="0.25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9"/>
      <c r="Q232" s="56">
        <v>3.6719999999999996E-2</v>
      </c>
      <c r="R232" s="57" t="s">
        <v>36</v>
      </c>
      <c r="S232" s="28">
        <v>9</v>
      </c>
      <c r="T232" s="72"/>
      <c r="U232" s="72"/>
      <c r="V232" s="72"/>
    </row>
    <row r="233" spans="1:22" x14ac:dyDescent="0.25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9"/>
      <c r="Q233" s="56">
        <v>1.6980000000000002E-2</v>
      </c>
      <c r="R233" s="57" t="s">
        <v>36</v>
      </c>
      <c r="S233" s="28">
        <v>80</v>
      </c>
      <c r="T233" s="72"/>
      <c r="U233" s="72"/>
      <c r="V233" s="72"/>
    </row>
    <row r="234" spans="1:22" x14ac:dyDescent="0.25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9"/>
      <c r="Q234" s="56">
        <v>0.11885999999999999</v>
      </c>
      <c r="R234" s="57" t="s">
        <v>42</v>
      </c>
      <c r="S234" s="28">
        <v>120</v>
      </c>
      <c r="T234" s="72"/>
      <c r="U234" s="72"/>
      <c r="V234" s="72"/>
    </row>
    <row r="235" spans="1:22" x14ac:dyDescent="0.2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9"/>
      <c r="Q235" s="56">
        <v>0.17297999999999999</v>
      </c>
      <c r="R235" s="57" t="s">
        <v>42</v>
      </c>
      <c r="S235" s="28">
        <v>240</v>
      </c>
      <c r="T235" s="72"/>
      <c r="U235" s="72"/>
      <c r="V235" s="72"/>
    </row>
    <row r="236" spans="1:22" x14ac:dyDescent="0.25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9"/>
      <c r="Q236" s="56">
        <v>0.24809999999999999</v>
      </c>
      <c r="R236" s="57" t="s">
        <v>42</v>
      </c>
      <c r="S236" s="28">
        <v>5</v>
      </c>
      <c r="T236" s="72"/>
      <c r="U236" s="72"/>
      <c r="V236" s="72"/>
    </row>
    <row r="237" spans="1:22" x14ac:dyDescent="0.25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9"/>
      <c r="Q237" s="56">
        <v>0.12924000000000002</v>
      </c>
      <c r="R237" s="57" t="s">
        <v>42</v>
      </c>
      <c r="S237" s="28">
        <v>4</v>
      </c>
      <c r="T237" s="72"/>
      <c r="U237" s="72"/>
      <c r="V237" s="72"/>
    </row>
    <row r="238" spans="1:22" x14ac:dyDescent="0.25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9"/>
      <c r="Q238" s="56">
        <v>0.22650000000000001</v>
      </c>
      <c r="R238" s="57" t="s">
        <v>42</v>
      </c>
      <c r="S238" s="28">
        <v>24</v>
      </c>
      <c r="T238" s="72"/>
      <c r="U238" s="72"/>
      <c r="V238" s="72"/>
    </row>
    <row r="239" spans="1:22" x14ac:dyDescent="0.25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9"/>
      <c r="Q239" s="56">
        <v>4.8000000000000001E-2</v>
      </c>
      <c r="R239" s="57" t="s">
        <v>36</v>
      </c>
      <c r="S239" s="28">
        <v>5</v>
      </c>
      <c r="T239" s="72"/>
      <c r="U239" s="72"/>
      <c r="V239" s="72"/>
    </row>
    <row r="240" spans="1:22" x14ac:dyDescent="0.25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9"/>
      <c r="Q240" s="56">
        <v>7.5420000000000001E-2</v>
      </c>
      <c r="R240" s="57" t="s">
        <v>44</v>
      </c>
      <c r="S240" s="28">
        <v>9</v>
      </c>
      <c r="T240" s="72"/>
      <c r="U240" s="72"/>
      <c r="V240" s="72"/>
    </row>
    <row r="241" spans="1:22" x14ac:dyDescent="0.25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9"/>
      <c r="Q241" s="56">
        <v>1.06524</v>
      </c>
      <c r="R241" s="57" t="s">
        <v>36</v>
      </c>
      <c r="S241" s="28">
        <v>10</v>
      </c>
      <c r="T241" s="72"/>
      <c r="U241" s="72"/>
      <c r="V241" s="72"/>
    </row>
    <row r="242" spans="1:22" x14ac:dyDescent="0.25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9"/>
      <c r="Q242" s="56">
        <v>0.83291999999999999</v>
      </c>
      <c r="R242" s="57" t="s">
        <v>36</v>
      </c>
      <c r="S242" s="28">
        <v>20</v>
      </c>
      <c r="T242" s="72"/>
      <c r="U242" s="72"/>
      <c r="V242" s="72"/>
    </row>
    <row r="243" spans="1:22" x14ac:dyDescent="0.25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9"/>
      <c r="Q243" s="56">
        <v>3.5880000000000002E-2</v>
      </c>
      <c r="R243" s="57" t="s">
        <v>36</v>
      </c>
      <c r="S243" s="28">
        <v>80</v>
      </c>
      <c r="T243" s="72"/>
      <c r="U243" s="72"/>
      <c r="V243" s="72"/>
    </row>
    <row r="244" spans="1:22" x14ac:dyDescent="0.25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9"/>
      <c r="Q244" s="56">
        <v>6.9900000000000004E-2</v>
      </c>
      <c r="R244" s="57" t="s">
        <v>36</v>
      </c>
      <c r="S244" s="28">
        <v>80</v>
      </c>
      <c r="T244" s="72"/>
      <c r="U244" s="72"/>
      <c r="V244" s="72"/>
    </row>
    <row r="245" spans="1:22" x14ac:dyDescent="0.2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9"/>
      <c r="Q245" s="56">
        <v>3.252E-2</v>
      </c>
      <c r="R245" s="57" t="s">
        <v>42</v>
      </c>
      <c r="S245" s="28">
        <v>30</v>
      </c>
      <c r="T245" s="72"/>
      <c r="U245" s="72"/>
      <c r="V245" s="72"/>
    </row>
    <row r="246" spans="1:22" x14ac:dyDescent="0.25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9"/>
      <c r="Q246" s="56">
        <v>7.0860000000000006E-2</v>
      </c>
      <c r="R246" s="57" t="s">
        <v>36</v>
      </c>
      <c r="S246" s="28">
        <v>110</v>
      </c>
      <c r="T246" s="72"/>
      <c r="U246" s="72"/>
      <c r="V246" s="72"/>
    </row>
    <row r="247" spans="1:22" x14ac:dyDescent="0.25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9"/>
      <c r="Q247" s="56">
        <v>7.2120000000000004E-2</v>
      </c>
      <c r="R247" s="57" t="s">
        <v>36</v>
      </c>
      <c r="S247" s="28">
        <v>60</v>
      </c>
      <c r="T247" s="72"/>
      <c r="U247" s="72"/>
      <c r="V247" s="72"/>
    </row>
    <row r="248" spans="1:22" x14ac:dyDescent="0.25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9"/>
      <c r="Q248" s="56">
        <v>0.12084</v>
      </c>
      <c r="R248" s="57" t="s">
        <v>42</v>
      </c>
      <c r="S248" s="28">
        <v>4</v>
      </c>
      <c r="T248" s="72"/>
      <c r="U248" s="72"/>
      <c r="V248" s="72"/>
    </row>
    <row r="249" spans="1:22" x14ac:dyDescent="0.25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9"/>
      <c r="Q249" s="56">
        <v>0.19134000000000001</v>
      </c>
      <c r="R249" s="57" t="s">
        <v>36</v>
      </c>
      <c r="S249" s="28">
        <v>675</v>
      </c>
      <c r="T249" s="72"/>
      <c r="U249" s="72"/>
      <c r="V249" s="72"/>
    </row>
    <row r="250" spans="1:22" x14ac:dyDescent="0.25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9"/>
      <c r="Q250" s="56">
        <v>0.13086</v>
      </c>
      <c r="R250" s="57" t="s">
        <v>36</v>
      </c>
      <c r="S250" s="28">
        <v>15</v>
      </c>
      <c r="T250" s="72"/>
      <c r="U250" s="72"/>
      <c r="V250" s="72"/>
    </row>
    <row r="251" spans="1:22" x14ac:dyDescent="0.25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9"/>
      <c r="Q251" s="56">
        <v>0.17598</v>
      </c>
      <c r="R251" s="57" t="s">
        <v>42</v>
      </c>
      <c r="S251" s="28">
        <v>4</v>
      </c>
      <c r="T251" s="72"/>
      <c r="U251" s="72"/>
      <c r="V251" s="72"/>
    </row>
    <row r="252" spans="1:22" x14ac:dyDescent="0.25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9"/>
      <c r="Q252" s="56">
        <v>0.97494000000000003</v>
      </c>
      <c r="R252" s="57" t="s">
        <v>45</v>
      </c>
      <c r="S252" s="28">
        <v>2</v>
      </c>
      <c r="T252" s="72"/>
      <c r="U252" s="72"/>
      <c r="V252" s="72"/>
    </row>
    <row r="253" spans="1:22" x14ac:dyDescent="0.25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9"/>
      <c r="Q253" s="56">
        <v>0.16253999999999999</v>
      </c>
      <c r="R253" s="57" t="s">
        <v>36</v>
      </c>
      <c r="S253" s="28">
        <v>80</v>
      </c>
      <c r="T253" s="72"/>
      <c r="U253" s="72"/>
      <c r="V253" s="72"/>
    </row>
    <row r="254" spans="1:22" x14ac:dyDescent="0.25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9"/>
      <c r="Q254" s="56">
        <v>0.15515999999999999</v>
      </c>
      <c r="R254" s="57" t="s">
        <v>36</v>
      </c>
      <c r="S254" s="28">
        <v>20</v>
      </c>
      <c r="T254" s="72"/>
      <c r="U254" s="72"/>
      <c r="V254" s="72"/>
    </row>
    <row r="255" spans="1:22" x14ac:dyDescent="0.2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9"/>
      <c r="Q255" s="56">
        <v>0.55152000000000001</v>
      </c>
      <c r="R255" s="57" t="s">
        <v>36</v>
      </c>
      <c r="S255" s="28">
        <v>10</v>
      </c>
      <c r="T255" s="72"/>
      <c r="U255" s="72"/>
      <c r="V255" s="72"/>
    </row>
    <row r="256" spans="1:22" x14ac:dyDescent="0.25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9"/>
      <c r="Q256" s="56">
        <v>2.4420000000000001E-2</v>
      </c>
      <c r="R256" s="57" t="s">
        <v>42</v>
      </c>
      <c r="S256" s="28">
        <v>200</v>
      </c>
      <c r="T256" s="72"/>
      <c r="U256" s="72"/>
      <c r="V256" s="72"/>
    </row>
    <row r="257" spans="1:22" x14ac:dyDescent="0.25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9"/>
      <c r="Q257" s="56">
        <v>5.3520000000000005E-2</v>
      </c>
      <c r="R257" s="57" t="s">
        <v>42</v>
      </c>
      <c r="S257" s="28">
        <v>60</v>
      </c>
      <c r="T257" s="72"/>
      <c r="U257" s="72"/>
      <c r="V257" s="72"/>
    </row>
    <row r="258" spans="1:22" x14ac:dyDescent="0.25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9"/>
      <c r="Q258" s="56">
        <v>0.12822</v>
      </c>
      <c r="R258" s="57" t="s">
        <v>42</v>
      </c>
      <c r="S258" s="28">
        <v>60</v>
      </c>
      <c r="T258" s="72"/>
      <c r="U258" s="72"/>
      <c r="V258" s="72"/>
    </row>
    <row r="259" spans="1:22" x14ac:dyDescent="0.25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9"/>
      <c r="Q259" s="56">
        <v>5.8139999999999997E-2</v>
      </c>
      <c r="R259" s="57" t="s">
        <v>36</v>
      </c>
      <c r="S259" s="28">
        <v>2</v>
      </c>
      <c r="T259" s="72"/>
      <c r="U259" s="72"/>
      <c r="V259" s="72"/>
    </row>
    <row r="260" spans="1:22" x14ac:dyDescent="0.25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9"/>
      <c r="Q260" s="56">
        <v>0.63534000000000002</v>
      </c>
      <c r="R260" s="57" t="s">
        <v>36</v>
      </c>
      <c r="S260" s="28">
        <v>30</v>
      </c>
      <c r="T260" s="72"/>
      <c r="U260" s="72"/>
      <c r="V260" s="72"/>
    </row>
    <row r="261" spans="1:22" x14ac:dyDescent="0.25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9"/>
      <c r="Q261" s="56">
        <v>3.6539999999999996E-2</v>
      </c>
      <c r="R261" s="57" t="s">
        <v>36</v>
      </c>
      <c r="S261" s="28">
        <v>100</v>
      </c>
      <c r="T261" s="72"/>
      <c r="U261" s="72"/>
      <c r="V261" s="72"/>
    </row>
    <row r="262" spans="1:22" x14ac:dyDescent="0.25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9"/>
      <c r="Q262" s="56">
        <v>6.3E-3</v>
      </c>
      <c r="R262" s="57" t="s">
        <v>36</v>
      </c>
      <c r="S262" s="28">
        <v>500</v>
      </c>
      <c r="T262" s="72"/>
      <c r="U262" s="72"/>
      <c r="V262" s="72"/>
    </row>
    <row r="263" spans="1:22" x14ac:dyDescent="0.25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9"/>
      <c r="Q263" s="56">
        <v>2.5139999999999999E-2</v>
      </c>
      <c r="R263" s="57" t="s">
        <v>36</v>
      </c>
      <c r="S263" s="28">
        <v>160</v>
      </c>
      <c r="T263" s="72"/>
      <c r="U263" s="72"/>
      <c r="V263" s="72"/>
    </row>
    <row r="264" spans="1:22" x14ac:dyDescent="0.25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9"/>
      <c r="Q264" s="56">
        <v>5.4420000000000003E-2</v>
      </c>
      <c r="R264" s="57" t="s">
        <v>36</v>
      </c>
      <c r="S264" s="28">
        <v>1000</v>
      </c>
      <c r="T264" s="72"/>
      <c r="U264" s="72"/>
      <c r="V264" s="72"/>
    </row>
    <row r="265" spans="1:22" x14ac:dyDescent="0.2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9"/>
      <c r="Q265" s="56">
        <v>7.7879999999999991E-2</v>
      </c>
      <c r="R265" s="57" t="s">
        <v>36</v>
      </c>
      <c r="S265" s="28">
        <v>400</v>
      </c>
      <c r="T265" s="72"/>
      <c r="U265" s="72"/>
      <c r="V265" s="72"/>
    </row>
    <row r="266" spans="1:22" x14ac:dyDescent="0.25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9"/>
      <c r="Q266" s="56">
        <v>1.848E-2</v>
      </c>
      <c r="R266" s="57" t="s">
        <v>36</v>
      </c>
      <c r="S266" s="28">
        <v>300</v>
      </c>
      <c r="T266" s="72"/>
      <c r="U266" s="72"/>
      <c r="V266" s="72"/>
    </row>
    <row r="267" spans="1:22" x14ac:dyDescent="0.25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9"/>
      <c r="Q267" s="56">
        <v>3.4979999999999997E-2</v>
      </c>
      <c r="R267" s="57" t="s">
        <v>42</v>
      </c>
      <c r="S267" s="28">
        <v>20</v>
      </c>
      <c r="T267" s="72"/>
      <c r="U267" s="72"/>
      <c r="V267" s="72"/>
    </row>
    <row r="268" spans="1:22" x14ac:dyDescent="0.25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9"/>
      <c r="Q268" s="56">
        <v>2.7420000000000003E-2</v>
      </c>
      <c r="R268" s="57" t="s">
        <v>36</v>
      </c>
      <c r="S268" s="28">
        <v>100</v>
      </c>
      <c r="T268" s="72"/>
      <c r="U268" s="72"/>
      <c r="V268" s="72"/>
    </row>
    <row r="269" spans="1:22" x14ac:dyDescent="0.25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9"/>
      <c r="Q269" s="56">
        <v>4.1880000000000001E-2</v>
      </c>
      <c r="R269" s="57" t="s">
        <v>36</v>
      </c>
      <c r="S269" s="28">
        <v>700</v>
      </c>
      <c r="T269" s="72"/>
      <c r="U269" s="72"/>
      <c r="V269" s="72"/>
    </row>
    <row r="270" spans="1:22" x14ac:dyDescent="0.25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9"/>
      <c r="Q270" s="56">
        <v>0.1047</v>
      </c>
      <c r="R270" s="57" t="s">
        <v>36</v>
      </c>
      <c r="S270" s="28">
        <v>6</v>
      </c>
      <c r="T270" s="72"/>
      <c r="U270" s="72"/>
      <c r="V270" s="72"/>
    </row>
    <row r="271" spans="1:22" x14ac:dyDescent="0.25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9"/>
      <c r="Q271" s="56">
        <v>6.2039999999999998E-2</v>
      </c>
      <c r="R271" s="57" t="s">
        <v>36</v>
      </c>
      <c r="S271" s="28">
        <v>14</v>
      </c>
      <c r="T271" s="72"/>
      <c r="U271" s="72"/>
      <c r="V271" s="72"/>
    </row>
    <row r="272" spans="1:22" x14ac:dyDescent="0.25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9"/>
      <c r="Q272" s="56">
        <v>1.1640000000000001E-2</v>
      </c>
      <c r="R272" s="57" t="s">
        <v>36</v>
      </c>
      <c r="S272" s="28">
        <v>100</v>
      </c>
      <c r="T272" s="72"/>
      <c r="U272" s="72"/>
      <c r="V272" s="72"/>
    </row>
    <row r="273" spans="1:22" x14ac:dyDescent="0.25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9"/>
      <c r="Q273" s="56">
        <v>7.8480000000000008E-2</v>
      </c>
      <c r="R273" s="57" t="s">
        <v>36</v>
      </c>
      <c r="S273" s="28">
        <v>60</v>
      </c>
      <c r="T273" s="72"/>
      <c r="U273" s="72"/>
      <c r="V273" s="72"/>
    </row>
    <row r="274" spans="1:22" x14ac:dyDescent="0.25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9"/>
      <c r="Q274" s="56">
        <v>0.15090000000000001</v>
      </c>
      <c r="R274" s="57" t="s">
        <v>36</v>
      </c>
      <c r="S274" s="28">
        <v>60</v>
      </c>
      <c r="T274" s="72"/>
      <c r="U274" s="72"/>
      <c r="V274" s="72"/>
    </row>
    <row r="275" spans="1:22" x14ac:dyDescent="0.2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9"/>
      <c r="Q275" s="56">
        <v>0.14136000000000001</v>
      </c>
      <c r="R275" s="57" t="s">
        <v>36</v>
      </c>
      <c r="S275" s="28">
        <v>60</v>
      </c>
      <c r="T275" s="72"/>
      <c r="U275" s="72"/>
      <c r="V275" s="72"/>
    </row>
    <row r="276" spans="1:22" x14ac:dyDescent="0.25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9"/>
      <c r="Q276" s="56">
        <v>0.10044</v>
      </c>
      <c r="R276" s="57" t="s">
        <v>36</v>
      </c>
      <c r="S276" s="28">
        <v>5</v>
      </c>
      <c r="T276" s="72"/>
      <c r="U276" s="72"/>
      <c r="V276" s="72"/>
    </row>
    <row r="277" spans="1:22" x14ac:dyDescent="0.25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9"/>
      <c r="Q277" s="56">
        <v>3.8640000000000001E-2</v>
      </c>
      <c r="R277" s="57" t="s">
        <v>36</v>
      </c>
      <c r="S277" s="28">
        <v>120</v>
      </c>
      <c r="T277" s="72"/>
      <c r="U277" s="72"/>
      <c r="V277" s="72"/>
    </row>
    <row r="278" spans="1:22" x14ac:dyDescent="0.25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9"/>
      <c r="Q278" s="56">
        <v>4.0920000000000005E-2</v>
      </c>
      <c r="R278" s="57" t="s">
        <v>36</v>
      </c>
      <c r="S278" s="28">
        <v>25</v>
      </c>
      <c r="T278" s="72"/>
      <c r="U278" s="72"/>
      <c r="V278" s="72"/>
    </row>
    <row r="279" spans="1:22" x14ac:dyDescent="0.25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9"/>
      <c r="Q279" s="56">
        <v>0.36113999999999996</v>
      </c>
      <c r="R279" s="57" t="s">
        <v>43</v>
      </c>
      <c r="S279" s="28">
        <v>6</v>
      </c>
      <c r="T279" s="72"/>
      <c r="U279" s="72"/>
      <c r="V279" s="72"/>
    </row>
    <row r="280" spans="1:22" x14ac:dyDescent="0.25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9"/>
      <c r="Q280" s="56">
        <v>2.1899999999999999E-2</v>
      </c>
      <c r="R280" s="57" t="s">
        <v>36</v>
      </c>
      <c r="S280" s="28">
        <v>5</v>
      </c>
      <c r="T280" s="72"/>
      <c r="U280" s="72"/>
      <c r="V280" s="72"/>
    </row>
    <row r="281" spans="1:22" x14ac:dyDescent="0.25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9"/>
      <c r="Q281" s="56">
        <v>0.11826</v>
      </c>
      <c r="R281" s="57" t="s">
        <v>36</v>
      </c>
      <c r="S281" s="28">
        <v>170</v>
      </c>
      <c r="T281" s="72"/>
      <c r="U281" s="72"/>
      <c r="V281" s="72"/>
    </row>
    <row r="282" spans="1:22" x14ac:dyDescent="0.25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9"/>
      <c r="Q282" s="56">
        <v>0.13938</v>
      </c>
      <c r="R282" s="57" t="s">
        <v>36</v>
      </c>
      <c r="S282" s="28">
        <v>200</v>
      </c>
      <c r="T282" s="72"/>
      <c r="U282" s="72"/>
      <c r="V282" s="72"/>
    </row>
    <row r="283" spans="1:22" x14ac:dyDescent="0.25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9"/>
      <c r="Q283" s="56">
        <v>3.9240000000000004E-2</v>
      </c>
      <c r="R283" s="57" t="s">
        <v>36</v>
      </c>
      <c r="S283" s="28">
        <v>60</v>
      </c>
      <c r="T283" s="72"/>
      <c r="U283" s="72"/>
      <c r="V283" s="72"/>
    </row>
    <row r="284" spans="1:22" x14ac:dyDescent="0.25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9"/>
      <c r="Q284" s="56">
        <v>0.25494</v>
      </c>
      <c r="R284" s="57" t="s">
        <v>36</v>
      </c>
      <c r="S284" s="28">
        <v>20</v>
      </c>
      <c r="T284" s="72"/>
      <c r="U284" s="72"/>
      <c r="V284" s="72"/>
    </row>
    <row r="285" spans="1:22" x14ac:dyDescent="0.2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9"/>
      <c r="Q285" s="56">
        <v>0.17004</v>
      </c>
      <c r="R285" s="57" t="s">
        <v>36</v>
      </c>
      <c r="S285" s="28">
        <v>90</v>
      </c>
      <c r="T285" s="72"/>
      <c r="U285" s="72"/>
      <c r="V285" s="72"/>
    </row>
    <row r="286" spans="1:22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9"/>
      <c r="Q286" s="56">
        <v>0.15887999999999999</v>
      </c>
      <c r="R286" s="57" t="s">
        <v>36</v>
      </c>
      <c r="S286" s="28">
        <v>150</v>
      </c>
      <c r="T286" s="72"/>
      <c r="U286" s="72"/>
      <c r="V286" s="72"/>
    </row>
    <row r="287" spans="1:22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9"/>
      <c r="Q287" s="56">
        <v>0.2064</v>
      </c>
      <c r="R287" s="57" t="s">
        <v>42</v>
      </c>
      <c r="S287" s="28">
        <v>3</v>
      </c>
      <c r="T287" s="72"/>
      <c r="U287" s="72"/>
      <c r="V287" s="72"/>
    </row>
    <row r="288" spans="1:22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9"/>
      <c r="Q288" s="56">
        <v>6.9959999999999994E-2</v>
      </c>
      <c r="R288" s="57" t="s">
        <v>36</v>
      </c>
      <c r="S288" s="28">
        <v>40</v>
      </c>
      <c r="T288" s="72"/>
      <c r="U288" s="72"/>
      <c r="V288" s="72"/>
    </row>
    <row r="289" spans="1:22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9"/>
      <c r="Q289" s="56">
        <v>0.12348000000000001</v>
      </c>
      <c r="R289" s="57" t="s">
        <v>36</v>
      </c>
      <c r="S289" s="28">
        <v>40</v>
      </c>
      <c r="T289" s="72"/>
      <c r="U289" s="72"/>
      <c r="V289" s="72"/>
    </row>
    <row r="290" spans="1:22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9"/>
      <c r="Q290" s="56">
        <v>7.5180000000000011E-2</v>
      </c>
      <c r="R290" s="57" t="s">
        <v>36</v>
      </c>
      <c r="S290" s="28">
        <v>30</v>
      </c>
      <c r="T290" s="72"/>
      <c r="U290" s="72"/>
      <c r="V290" s="72"/>
    </row>
    <row r="291" spans="1:22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9"/>
      <c r="Q291" s="56">
        <v>0.14262</v>
      </c>
      <c r="R291" s="57" t="s">
        <v>36</v>
      </c>
      <c r="S291" s="28">
        <v>20</v>
      </c>
      <c r="T291" s="72"/>
      <c r="U291" s="72"/>
      <c r="V291" s="72"/>
    </row>
    <row r="292" spans="1:22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9"/>
      <c r="Q292" s="56">
        <v>0.22212000000000001</v>
      </c>
      <c r="R292" s="57" t="s">
        <v>36</v>
      </c>
      <c r="S292" s="28">
        <v>30</v>
      </c>
      <c r="T292" s="72"/>
      <c r="U292" s="72"/>
      <c r="V292" s="72"/>
    </row>
    <row r="293" spans="1:22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9"/>
      <c r="Q293" s="56">
        <v>0.2316</v>
      </c>
      <c r="R293" s="57" t="s">
        <v>42</v>
      </c>
      <c r="S293" s="28">
        <v>12</v>
      </c>
      <c r="T293" s="72"/>
      <c r="U293" s="72"/>
      <c r="V293" s="72"/>
    </row>
    <row r="294" spans="1:22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9"/>
      <c r="Q294" s="56">
        <v>0.11831999999999999</v>
      </c>
      <c r="R294" s="57" t="s">
        <v>36</v>
      </c>
      <c r="S294" s="28">
        <v>15</v>
      </c>
      <c r="T294" s="72"/>
      <c r="U294" s="72"/>
      <c r="V294" s="72"/>
    </row>
    <row r="295" spans="1:22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9"/>
      <c r="Q295" s="56">
        <v>0.18959999999999999</v>
      </c>
      <c r="R295" s="57" t="s">
        <v>42</v>
      </c>
      <c r="S295" s="28">
        <v>70</v>
      </c>
      <c r="T295" s="72"/>
      <c r="U295" s="72"/>
      <c r="V295" s="72"/>
    </row>
    <row r="296" spans="1:22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9"/>
      <c r="Q296" s="56">
        <v>1.4880000000000001E-2</v>
      </c>
      <c r="R296" s="57" t="s">
        <v>36</v>
      </c>
      <c r="S296" s="28">
        <v>65</v>
      </c>
      <c r="T296" s="72"/>
      <c r="U296" s="72"/>
      <c r="V296" s="72"/>
    </row>
    <row r="297" spans="1:22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9"/>
      <c r="Q297" s="56">
        <v>0.10601999999999999</v>
      </c>
      <c r="R297" s="57" t="s">
        <v>36</v>
      </c>
      <c r="S297" s="28">
        <v>95</v>
      </c>
      <c r="T297" s="72"/>
      <c r="U297" s="72"/>
      <c r="V297" s="72"/>
    </row>
    <row r="298" spans="1:22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9"/>
      <c r="Q298" s="56">
        <v>0.1389</v>
      </c>
      <c r="R298" s="57" t="s">
        <v>42</v>
      </c>
      <c r="S298" s="28">
        <v>10</v>
      </c>
      <c r="T298" s="72"/>
      <c r="U298" s="72"/>
      <c r="V298" s="72"/>
    </row>
    <row r="299" spans="1:22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9"/>
      <c r="Q299" s="56">
        <v>5.9520000000000003E-2</v>
      </c>
      <c r="R299" s="57" t="s">
        <v>36</v>
      </c>
      <c r="S299" s="28">
        <v>33</v>
      </c>
      <c r="T299" s="72"/>
      <c r="U299" s="72"/>
      <c r="V299" s="72"/>
    </row>
    <row r="300" spans="1:22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9"/>
      <c r="Q300" s="56">
        <v>5.772E-2</v>
      </c>
      <c r="R300" s="57" t="s">
        <v>42</v>
      </c>
      <c r="S300" s="28">
        <v>44</v>
      </c>
      <c r="T300" s="72"/>
      <c r="U300" s="72"/>
      <c r="V300" s="72"/>
    </row>
    <row r="301" spans="1:22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9"/>
      <c r="Q301" s="56">
        <v>1.5960000000000002E-2</v>
      </c>
      <c r="R301" s="57" t="s">
        <v>36</v>
      </c>
      <c r="S301" s="28">
        <v>305</v>
      </c>
      <c r="T301" s="72"/>
      <c r="U301" s="72"/>
      <c r="V301" s="72"/>
    </row>
    <row r="302" spans="1:22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9"/>
      <c r="Q302" s="56">
        <v>1.6140000000000002E-2</v>
      </c>
      <c r="R302" s="57" t="s">
        <v>36</v>
      </c>
      <c r="S302" s="28">
        <v>4100</v>
      </c>
      <c r="T302" s="72"/>
      <c r="U302" s="72"/>
      <c r="V302" s="72"/>
    </row>
    <row r="303" spans="1:22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9"/>
      <c r="Q303" s="56">
        <v>3.8159999999999999E-2</v>
      </c>
      <c r="R303" s="57" t="s">
        <v>36</v>
      </c>
      <c r="S303" s="28">
        <v>12</v>
      </c>
      <c r="T303" s="72"/>
      <c r="U303" s="72"/>
      <c r="V303" s="72"/>
    </row>
    <row r="304" spans="1:22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9"/>
      <c r="Q304" s="56">
        <v>1.1640000000000001E-2</v>
      </c>
      <c r="R304" s="57" t="s">
        <v>36</v>
      </c>
      <c r="S304" s="28">
        <v>150</v>
      </c>
      <c r="T304" s="72"/>
      <c r="U304" s="72"/>
      <c r="V304" s="72"/>
    </row>
    <row r="305" spans="1:22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9"/>
      <c r="Q305" s="56">
        <v>6.8640000000000007E-2</v>
      </c>
      <c r="R305" s="57" t="s">
        <v>42</v>
      </c>
      <c r="S305" s="28">
        <v>10</v>
      </c>
      <c r="T305" s="72"/>
      <c r="U305" s="72"/>
      <c r="V305" s="72"/>
    </row>
    <row r="306" spans="1:22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9"/>
      <c r="Q306" s="56">
        <v>1.5779999999999999E-2</v>
      </c>
      <c r="R306" s="57" t="s">
        <v>42</v>
      </c>
      <c r="S306" s="28">
        <v>1200</v>
      </c>
      <c r="T306" s="72"/>
      <c r="U306" s="72"/>
      <c r="V306" s="72"/>
    </row>
    <row r="307" spans="1:22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9"/>
      <c r="Q307" s="56">
        <v>1.6739999999999998E-2</v>
      </c>
      <c r="R307" s="57" t="s">
        <v>42</v>
      </c>
      <c r="S307" s="28">
        <v>400</v>
      </c>
      <c r="T307" s="72"/>
      <c r="U307" s="72"/>
      <c r="V307" s="72"/>
    </row>
    <row r="308" spans="1:22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9"/>
      <c r="Q308" s="56">
        <v>1.848E-2</v>
      </c>
      <c r="R308" s="57" t="s">
        <v>42</v>
      </c>
      <c r="S308" s="28">
        <v>200</v>
      </c>
      <c r="T308" s="72"/>
      <c r="U308" s="72"/>
      <c r="V308" s="72"/>
    </row>
    <row r="309" spans="1:22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9"/>
      <c r="Q309" s="56">
        <v>4.4880000000000003E-2</v>
      </c>
      <c r="R309" s="57" t="s">
        <v>42</v>
      </c>
      <c r="S309" s="28">
        <v>70</v>
      </c>
      <c r="T309" s="72"/>
      <c r="U309" s="72"/>
      <c r="V309" s="72"/>
    </row>
    <row r="310" spans="1:22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9"/>
      <c r="Q310" s="56">
        <v>0.10746</v>
      </c>
      <c r="R310" s="57" t="s">
        <v>36</v>
      </c>
      <c r="S310" s="28">
        <v>100</v>
      </c>
      <c r="T310" s="72"/>
      <c r="U310" s="72"/>
      <c r="V310" s="72"/>
    </row>
    <row r="311" spans="1:22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9"/>
      <c r="Q311" s="56">
        <v>0.22896</v>
      </c>
      <c r="R311" s="57" t="s">
        <v>36</v>
      </c>
      <c r="S311" s="28">
        <v>45</v>
      </c>
      <c r="T311" s="72"/>
      <c r="U311" s="72"/>
      <c r="V311" s="72"/>
    </row>
    <row r="312" spans="1:22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9"/>
      <c r="Q312" s="56">
        <v>2.1299999999999999E-2</v>
      </c>
      <c r="R312" s="57" t="s">
        <v>42</v>
      </c>
      <c r="S312" s="28">
        <v>30</v>
      </c>
      <c r="T312" s="72"/>
      <c r="U312" s="72"/>
      <c r="V312" s="72"/>
    </row>
    <row r="313" spans="1:22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9"/>
      <c r="Q313" s="56">
        <v>1.9620000000000002E-2</v>
      </c>
      <c r="R313" s="57" t="s">
        <v>36</v>
      </c>
      <c r="S313" s="28">
        <v>85</v>
      </c>
      <c r="T313" s="72"/>
      <c r="U313" s="72"/>
      <c r="V313" s="72"/>
    </row>
    <row r="314" spans="1:22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9"/>
      <c r="Q314" s="56">
        <v>1.7819999999999999E-2</v>
      </c>
      <c r="R314" s="57" t="s">
        <v>36</v>
      </c>
      <c r="S314" s="28">
        <v>75</v>
      </c>
      <c r="T314" s="72"/>
      <c r="U314" s="72"/>
      <c r="V314" s="72"/>
    </row>
    <row r="315" spans="1:22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9"/>
      <c r="Q315" s="56">
        <v>9.5399999999999999E-3</v>
      </c>
      <c r="R315" s="57" t="s">
        <v>36</v>
      </c>
      <c r="S315" s="28">
        <v>72</v>
      </c>
      <c r="T315" s="72"/>
      <c r="U315" s="72"/>
      <c r="V315" s="72"/>
    </row>
    <row r="316" spans="1:22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9"/>
      <c r="Q316" s="56">
        <v>5.7000000000000002E-3</v>
      </c>
      <c r="R316" s="57" t="s">
        <v>36</v>
      </c>
      <c r="S316" s="28">
        <v>2600</v>
      </c>
      <c r="T316" s="72"/>
      <c r="U316" s="72"/>
      <c r="V316" s="72"/>
    </row>
    <row r="317" spans="1:22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9"/>
      <c r="Q317" s="56">
        <v>2.2859999999999998E-2</v>
      </c>
      <c r="R317" s="57" t="s">
        <v>36</v>
      </c>
      <c r="S317" s="28">
        <v>139</v>
      </c>
      <c r="T317" s="72"/>
      <c r="U317" s="72"/>
      <c r="V317" s="72"/>
    </row>
    <row r="318" spans="1:22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9"/>
      <c r="Q318" s="56">
        <v>1.7999999999999999E-2</v>
      </c>
      <c r="R318" s="57" t="s">
        <v>36</v>
      </c>
      <c r="S318" s="28">
        <v>250</v>
      </c>
      <c r="T318" s="72"/>
      <c r="U318" s="72"/>
      <c r="V318" s="72"/>
    </row>
    <row r="319" spans="1:22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9"/>
      <c r="Q319" s="56">
        <v>1.7579999999999998E-2</v>
      </c>
      <c r="R319" s="57" t="s">
        <v>36</v>
      </c>
      <c r="S319" s="28">
        <v>135</v>
      </c>
      <c r="T319" s="72"/>
      <c r="U319" s="72"/>
      <c r="V319" s="72"/>
    </row>
    <row r="320" spans="1:22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9"/>
      <c r="Q320" s="56">
        <v>3.5520000000000003E-2</v>
      </c>
      <c r="R320" s="57" t="s">
        <v>36</v>
      </c>
      <c r="S320" s="28">
        <v>100</v>
      </c>
      <c r="T320" s="72"/>
      <c r="U320" s="72"/>
      <c r="V320" s="72"/>
    </row>
    <row r="321" spans="1:22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9"/>
      <c r="Q321" s="56">
        <v>5.6399999999999999E-2</v>
      </c>
      <c r="R321" s="57" t="s">
        <v>36</v>
      </c>
      <c r="S321" s="28">
        <v>125</v>
      </c>
      <c r="T321" s="72"/>
      <c r="U321" s="72"/>
      <c r="V321" s="72"/>
    </row>
    <row r="322" spans="1:22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9"/>
      <c r="Q322" s="56">
        <v>3.6719999999999996E-2</v>
      </c>
      <c r="R322" s="57" t="s">
        <v>36</v>
      </c>
      <c r="S322" s="28">
        <v>40</v>
      </c>
      <c r="T322" s="72"/>
      <c r="U322" s="72"/>
      <c r="V322" s="72"/>
    </row>
    <row r="323" spans="1:22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9"/>
      <c r="Q323" s="56">
        <v>1.6980000000000002E-2</v>
      </c>
      <c r="R323" s="57" t="s">
        <v>36</v>
      </c>
      <c r="S323" s="28">
        <v>66</v>
      </c>
      <c r="T323" s="72"/>
      <c r="U323" s="72"/>
      <c r="V323" s="72"/>
    </row>
    <row r="324" spans="1:22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9"/>
      <c r="Q324" s="56">
        <v>0.17297999999999999</v>
      </c>
      <c r="R324" s="57" t="s">
        <v>42</v>
      </c>
      <c r="S324" s="28">
        <v>400</v>
      </c>
      <c r="T324" s="72"/>
      <c r="U324" s="72"/>
      <c r="V324" s="72"/>
    </row>
    <row r="325" spans="1:22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9"/>
      <c r="Q325" s="56">
        <v>0.12924000000000002</v>
      </c>
      <c r="R325" s="57" t="s">
        <v>42</v>
      </c>
      <c r="S325" s="28">
        <v>170</v>
      </c>
      <c r="T325" s="72"/>
      <c r="U325" s="72"/>
      <c r="V325" s="72"/>
    </row>
    <row r="326" spans="1:22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9"/>
      <c r="Q326" s="56">
        <v>0.22650000000000001</v>
      </c>
      <c r="R326" s="57" t="s">
        <v>42</v>
      </c>
      <c r="S326" s="28">
        <v>100</v>
      </c>
      <c r="T326" s="72"/>
      <c r="U326" s="72"/>
      <c r="V326" s="72"/>
    </row>
    <row r="327" spans="1:22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9"/>
      <c r="Q327" s="56">
        <v>0.20891999999999999</v>
      </c>
      <c r="R327" s="57" t="s">
        <v>42</v>
      </c>
      <c r="S327" s="28">
        <v>750</v>
      </c>
      <c r="T327" s="72"/>
      <c r="U327" s="72"/>
      <c r="V327" s="72"/>
    </row>
    <row r="328" spans="1:22" x14ac:dyDescent="0.2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80"/>
      <c r="Q328" s="56">
        <v>4.8000000000000001E-2</v>
      </c>
      <c r="R328" s="57" t="s">
        <v>36</v>
      </c>
      <c r="S328" s="28">
        <v>7</v>
      </c>
      <c r="T328" s="73"/>
      <c r="U328" s="73"/>
      <c r="V328" s="73"/>
    </row>
    <row r="329" spans="1:22" ht="56.25" x14ac:dyDescent="0.25">
      <c r="A329" s="81">
        <v>3</v>
      </c>
      <c r="B329" s="83">
        <v>45727</v>
      </c>
      <c r="C329" s="81"/>
      <c r="D329" s="81"/>
      <c r="E329" s="81"/>
      <c r="F329" s="81"/>
      <c r="G329" s="81"/>
      <c r="H329" s="81"/>
      <c r="I329" s="81"/>
      <c r="J329" s="81"/>
      <c r="K329" s="81">
        <v>32514521828</v>
      </c>
      <c r="L329" s="81"/>
      <c r="M329" s="81"/>
      <c r="N329" s="81"/>
      <c r="O329" s="81"/>
      <c r="P329" s="52" t="s">
        <v>48</v>
      </c>
      <c r="Q329" s="53">
        <v>12.03</v>
      </c>
      <c r="R329" s="54" t="s">
        <v>36</v>
      </c>
      <c r="S329" s="81">
        <v>301</v>
      </c>
      <c r="T329" s="82">
        <f>Q329*S329</f>
        <v>3621.0299999999997</v>
      </c>
      <c r="U329" s="81" t="s">
        <v>49</v>
      </c>
      <c r="V329" s="52" t="s">
        <v>50</v>
      </c>
    </row>
    <row r="330" spans="1:22" ht="22.5" customHeight="1" x14ac:dyDescent="0.25">
      <c r="A330" s="74">
        <v>4</v>
      </c>
      <c r="B330" s="77">
        <v>45726</v>
      </c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8">
        <v>32514520298</v>
      </c>
      <c r="P330" s="78" t="s">
        <v>51</v>
      </c>
      <c r="Q330" s="53">
        <v>0.39577999999999997</v>
      </c>
      <c r="R330" s="54" t="s">
        <v>57</v>
      </c>
      <c r="S330" s="81">
        <v>153.69999999999999</v>
      </c>
      <c r="T330" s="87">
        <v>1150.2966300000001</v>
      </c>
      <c r="U330" s="78" t="s">
        <v>53</v>
      </c>
      <c r="V330" s="78" t="s">
        <v>55</v>
      </c>
    </row>
    <row r="331" spans="1:22" x14ac:dyDescent="0.25">
      <c r="A331" s="75"/>
      <c r="B331" s="8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9"/>
      <c r="P331" s="79"/>
      <c r="Q331" s="53">
        <v>0.37367</v>
      </c>
      <c r="R331" s="54" t="s">
        <v>57</v>
      </c>
      <c r="S331" s="81">
        <v>1908</v>
      </c>
      <c r="T331" s="88"/>
      <c r="U331" s="79"/>
      <c r="V331" s="79"/>
    </row>
    <row r="332" spans="1:22" x14ac:dyDescent="0.25">
      <c r="A332" s="75"/>
      <c r="B332" s="8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9"/>
      <c r="P332" s="79"/>
      <c r="Q332" s="53">
        <v>0.36364999999999997</v>
      </c>
      <c r="R332" s="54" t="s">
        <v>57</v>
      </c>
      <c r="S332" s="81">
        <v>211.2</v>
      </c>
      <c r="T332" s="88"/>
      <c r="U332" s="79"/>
      <c r="V332" s="79"/>
    </row>
    <row r="333" spans="1:22" x14ac:dyDescent="0.25">
      <c r="A333" s="76"/>
      <c r="B333" s="8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80"/>
      <c r="P333" s="80"/>
      <c r="Q333" s="53">
        <v>0.999</v>
      </c>
      <c r="R333" s="54" t="s">
        <v>57</v>
      </c>
      <c r="S333" s="81">
        <v>300</v>
      </c>
      <c r="T333" s="89"/>
      <c r="U333" s="80"/>
      <c r="V333" s="80"/>
    </row>
    <row r="334" spans="1:22" ht="22.5" x14ac:dyDescent="0.25">
      <c r="A334" s="81">
        <v>5</v>
      </c>
      <c r="B334" s="83">
        <v>45723</v>
      </c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52">
        <v>32514520575</v>
      </c>
      <c r="P334" s="52" t="s">
        <v>52</v>
      </c>
      <c r="Q334" s="53">
        <v>0.29199999999999998</v>
      </c>
      <c r="R334" s="54" t="s">
        <v>36</v>
      </c>
      <c r="S334" s="81">
        <v>6750</v>
      </c>
      <c r="T334" s="82">
        <v>1971</v>
      </c>
      <c r="U334" s="52" t="s">
        <v>54</v>
      </c>
      <c r="V334" s="52" t="s">
        <v>56</v>
      </c>
    </row>
  </sheetData>
  <mergeCells count="84">
    <mergeCell ref="O330:O333"/>
    <mergeCell ref="P330:P333"/>
    <mergeCell ref="T330:T333"/>
    <mergeCell ref="U330:U333"/>
    <mergeCell ref="V330:V333"/>
    <mergeCell ref="U99:U328"/>
    <mergeCell ref="V99:V328"/>
    <mergeCell ref="A330:A333"/>
    <mergeCell ref="B330:B333"/>
    <mergeCell ref="C330:C333"/>
    <mergeCell ref="D330:D333"/>
    <mergeCell ref="E330:E333"/>
    <mergeCell ref="F330:F333"/>
    <mergeCell ref="G330:G333"/>
    <mergeCell ref="H330:H333"/>
    <mergeCell ref="I330:I333"/>
    <mergeCell ref="J330:J333"/>
    <mergeCell ref="K330:K333"/>
    <mergeCell ref="L330:L333"/>
    <mergeCell ref="M330:M333"/>
    <mergeCell ref="N330:N333"/>
    <mergeCell ref="M99:M328"/>
    <mergeCell ref="N99:N328"/>
    <mergeCell ref="O99:O328"/>
    <mergeCell ref="P99:P328"/>
    <mergeCell ref="T99:T328"/>
    <mergeCell ref="P14:P98"/>
    <mergeCell ref="T14:T98"/>
    <mergeCell ref="U14:U98"/>
    <mergeCell ref="V14:V98"/>
    <mergeCell ref="A99:A328"/>
    <mergeCell ref="B99:B328"/>
    <mergeCell ref="C99:C328"/>
    <mergeCell ref="D99:D328"/>
    <mergeCell ref="E99:E328"/>
    <mergeCell ref="F99:F328"/>
    <mergeCell ref="G99:G328"/>
    <mergeCell ref="H99:H328"/>
    <mergeCell ref="I99:I328"/>
    <mergeCell ref="J99:J328"/>
    <mergeCell ref="K99:K328"/>
    <mergeCell ref="L99:L328"/>
    <mergeCell ref="K14:K98"/>
    <mergeCell ref="L14:L98"/>
    <mergeCell ref="M14:M98"/>
    <mergeCell ref="N14:N98"/>
    <mergeCell ref="O14:O98"/>
    <mergeCell ref="F14:F98"/>
    <mergeCell ref="G14:G98"/>
    <mergeCell ref="H14:H98"/>
    <mergeCell ref="I14:I98"/>
    <mergeCell ref="J14:J98"/>
    <mergeCell ref="A14:A98"/>
    <mergeCell ref="B14:B98"/>
    <mergeCell ref="C14:C98"/>
    <mergeCell ref="D14:D98"/>
    <mergeCell ref="E14:E98"/>
    <mergeCell ref="C5:I5"/>
    <mergeCell ref="J5:O5"/>
    <mergeCell ref="K6:N6"/>
    <mergeCell ref="F11:H11"/>
    <mergeCell ref="I11:J11"/>
    <mergeCell ref="K11:L11"/>
    <mergeCell ref="Q8:Q12"/>
    <mergeCell ref="R8:R12"/>
    <mergeCell ref="S8:S12"/>
    <mergeCell ref="T8:T12"/>
    <mergeCell ref="U8:U12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</mergeCells>
  <dataValidations count="1">
    <dataValidation showInputMessage="1" showErrorMessage="1" errorTitle="Было введено неправильное значение" error="Укажите значение из справочника" sqref="R14"/>
  </dataValidations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2025-04-08T06:43:11Z</dcterms:modified>
</cp:coreProperties>
</file>